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vrae\Documents\ΠΡΟΜΗΘΕΙΕΣ _ΥΠΗΡΕΣΙΕΣ 2023\Γραφική ύλη και toners 2023\"/>
    </mc:Choice>
  </mc:AlternateContent>
  <xr:revisionPtr revIDLastSave="0" documentId="13_ncr:1_{E0F6E284-24B4-47C6-8A44-5D109432119A}" xr6:coauthVersionLast="47" xr6:coauthVersionMax="47" xr10:uidLastSave="{00000000-0000-0000-0000-000000000000}"/>
  <bookViews>
    <workbookView xWindow="-120" yWindow="-120" windowWidth="29040" windowHeight="15720" tabRatio="500" activeTab="6" xr2:uid="{00000000-000D-0000-FFFF-FFFF00000000}"/>
  </bookViews>
  <sheets>
    <sheet name="Ε.Φ. 101" sheetId="1" r:id="rId1"/>
    <sheet name="Ε.Φ 203" sheetId="2" r:id="rId2"/>
    <sheet name="Ε.Φ 204" sheetId="7" r:id="rId3"/>
    <sheet name="Ε.Φ. 207" sheetId="3" r:id="rId4"/>
    <sheet name="Ε.Φ 208" sheetId="8" r:id="rId5"/>
    <sheet name="Ε.Φ. 501 " sheetId="4" r:id="rId6"/>
    <sheet name="Ε.Φ 209" sheetId="9" r:id="rId7"/>
    <sheet name="1" sheetId="5" r:id="rId8"/>
    <sheet name="ΣΥΝΟΛΙΚΑ ΠΟΣΑ" sheetId="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10" i="7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10" i="2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C12" i="6"/>
  <c r="C13" i="6" l="1"/>
  <c r="B11" i="4" l="1"/>
  <c r="B12" i="4" s="1"/>
  <c r="B13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10" i="8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10" i="3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C15" i="6" l="1"/>
  <c r="D15" i="6" s="1"/>
  <c r="E15" i="6" s="1"/>
  <c r="D13" i="6" l="1"/>
  <c r="C14" i="6" l="1"/>
  <c r="E13" i="6"/>
  <c r="C16" i="6" l="1"/>
  <c r="C11" i="6"/>
  <c r="D14" i="6"/>
  <c r="E14" i="6" s="1"/>
  <c r="C18" i="6" l="1"/>
  <c r="D16" i="6"/>
  <c r="E16" i="6" s="1"/>
  <c r="D12" i="6"/>
  <c r="D11" i="6"/>
  <c r="D18" i="6" l="1"/>
  <c r="E18" i="6" s="1"/>
  <c r="E12" i="6"/>
  <c r="E11" i="6"/>
</calcChain>
</file>

<file path=xl/sharedStrings.xml><?xml version="1.0" encoding="utf-8"?>
<sst xmlns="http://schemas.openxmlformats.org/spreadsheetml/2006/main" count="290" uniqueCount="175">
  <si>
    <t>ΓΡΑΦΙΚΗ ΥΛΗ</t>
  </si>
  <si>
    <t>ΠΙΝΑΚΑΣ 1</t>
  </si>
  <si>
    <t>Α/Α</t>
  </si>
  <si>
    <t>ΕΙΔΟΣ</t>
  </si>
  <si>
    <t>ΤΕΜΑΧΙΑ</t>
  </si>
  <si>
    <t>EKT.ΤΙΜΗ /TEM.</t>
  </si>
  <si>
    <t>ΣΥΝΟΛΟ ΑΝΑ ΕΙΔΟΣ ΣΕ €</t>
  </si>
  <si>
    <t>ΓΟΜΕΣ ΣΧΕΔΙΟΥ ΛΕΥΚΕΣ 20Χ60</t>
  </si>
  <si>
    <t>ΑΥΤΟΚΟΛΛΗΤΑ ΧΑΡΤΑΚΙΑ (POST IT) 75X75</t>
  </si>
  <si>
    <t>ΦΑΚΕΛΟΙ ΜΕ ΛΑΣΤΙΧΟ</t>
  </si>
  <si>
    <t>ΔΙΟΡΘΩΤΙΚΑ (ΤΥΠΟΥ PRITT ) ΣΕΤ</t>
  </si>
  <si>
    <t>ΣΥΡΡΑΦΙΔΕΣ 24/6 MAESTRI (ΤΥΠΟΥ VETO)</t>
  </si>
  <si>
    <t>ΠΕΡΦΟΡΑΤΕΡ 30 ΦΥΛΛΩΝ</t>
  </si>
  <si>
    <t>ΖΕΛΑΤΙΝΕΣ ΤΥΠΟΥ L</t>
  </si>
  <si>
    <t>ΖΕΛΑΤΙΝΕΣ ΜΕ ΤΡΥΠΕΣ ΓΙΑ ΚΛΑΣΕΡ</t>
  </si>
  <si>
    <t>ΣΤΥΛΟ ΤΥΠΟΥ PELECAN STICK</t>
  </si>
  <si>
    <t>ΑΠΟΣΥΡΡΑΠΤΙΚΑ</t>
  </si>
  <si>
    <t>ΜΑΡΚΑΔΟΡΟΙ ΥΠΟΓΡΑΜΜΙΣΗΣ ΚΙΤΡΙΝΟΙ (ΤΥΠΟΥ STABILO)</t>
  </si>
  <si>
    <t>ΣΥΝΔΕΤΗΡΕΣ 50 mm</t>
  </si>
  <si>
    <t>ΣΥΝΟΛΟ</t>
  </si>
  <si>
    <t>ΦΠΑ 24%</t>
  </si>
  <si>
    <t>ΠΙΝΑΚΑΣ 2</t>
  </si>
  <si>
    <t>ΣΥΝΔΕΤΗΡΕΣ Νο  4 ( ΤΥΠΟΥ VETO)</t>
  </si>
  <si>
    <t>ΚΛΑΣΕΡ 8 Χ 34 ΣΥΝΝΕΦΟ</t>
  </si>
  <si>
    <t>ΦΑΚΕΛΟΙ ΜΑΝΙΛΑ ΜΕ ΕΛΑΣΜΑ  ΧΡΩΜΑΤΑ</t>
  </si>
  <si>
    <t xml:space="preserve">ΞΥΣΤΡΕΣ ΜΕΤΑΛΙΚΕΣ </t>
  </si>
  <si>
    <t>ΤΑΙΝΙΕΣ ΣΥΣΚΕΥΑΣΙΑΣ (COLOR ΛΕΥΚΟ ΔΙΑΦΑΝΟ)</t>
  </si>
  <si>
    <t>ΣΥΝΔΕΤΗΡΕΣ 78 mm</t>
  </si>
  <si>
    <t>ΠΙΝΑΚΑΣ 3</t>
  </si>
  <si>
    <t>ΜΟΛΥΒΙΑ</t>
  </si>
  <si>
    <t>ΤΕΤΡΑΔΙΑ 100 φύλλων Α4 ΣΠΥΡΑΛ</t>
  </si>
  <si>
    <t>ΣΥΡΡΑΠΤΙΚΑ ΧΕΙΡΟΣ Ν.64 ( ΤΥΠΟΥ LEITZ)</t>
  </si>
  <si>
    <t>ΣΥΡΡΑΠΤΙΚΑ ΧΕΙΡΟΣ 24/6 (  ΤΥΠΟΥ LEITZ) 5549</t>
  </si>
  <si>
    <t>ΣΗΜΕΙΩΣΗ</t>
  </si>
  <si>
    <t xml:space="preserve">Για τα συρραπτικά χειρός απαιτείται προσκόμιση δείγματος με την κατάθεση της προσφοράς. </t>
  </si>
  <si>
    <t>ΠΙΝΑΚΑΣ 4</t>
  </si>
  <si>
    <t>ΣΕΛΙΔΟΔΕΙΚΤΕΣ πέντε χρωμάτων 45Χ12 cm</t>
  </si>
  <si>
    <t>ΜΑΡΚΑΔΟΡΟΙ ΧΟΝΔΡΗΣ ΓΡΑΦΗΣ (ΜΑΥΡΟΙ-ΜΠΛΕ)</t>
  </si>
  <si>
    <t>ΠΙΑΣΤΡΑ (BINBER CLIPS ) 41 mm</t>
  </si>
  <si>
    <t>40 κουτιά</t>
  </si>
  <si>
    <t>ΦΑΚΕΛΟΙ ΣΑΚΟΥΛΑ ΜΠΕΖ 25Χ35 ΛΟΓΟΤΥΠΟ ΥΠΟΥΡΓΕΙΟΥ</t>
  </si>
  <si>
    <t>ΦΑΚΕΛΟΙ ΣΑΚΟΥΛΑ ΜΠΕΖ 30Χ40 ΛΟΓΟΤΥΠΟ ΥΠΟΥΡΓΕΙΟΥ</t>
  </si>
  <si>
    <t>ΦΑΚΕΛΟΙ ΠΑΝΟΔΕΤΟΙ ΜΕ ΠΤΕΡΥΓΙΑ 25Χ35Χ9</t>
  </si>
  <si>
    <t>ΦΑΚΕΛΟΙ ΣΑΚΟΥΛΑ ΜΠΕΖ 16Χ23 ΛΟΓΟΤΥΠΟ ΥΠΟΥΡΓΕΙΟΥ</t>
  </si>
  <si>
    <t>ΣΗΜΑΙΕΣ ΕΛΛΗΝΙΚΕΣ ΔΙΑΣΤΑΣΕΙΣ. 1,20 Χ 2,00</t>
  </si>
  <si>
    <t>ΣΗΜΑΙΕΣ Ε.Ε - ΔΙΑΣΤΑΣΕΙΣ 1,20 Χ 2,00</t>
  </si>
  <si>
    <t>ΠΙΝΑΚΑΣ 5</t>
  </si>
  <si>
    <t>A/A</t>
  </si>
  <si>
    <t>ΥΛΙΚΑ</t>
  </si>
  <si>
    <t xml:space="preserve"> ΣΕΛΟΤΕΙΠ ΔΙΑΦΑΝΗ 33 mm (ΛΕΥΚΟ ΧΡΩΜΑ)</t>
  </si>
  <si>
    <t>ΨΑΛΙΔΙΑ ΓΡΑΦΕΙΟΥ 21 cm</t>
  </si>
  <si>
    <t>ΤΕΤΡΑΔΙΑ 100 φύλλων 17Χ25  ΣΠΥΡΑΛ</t>
  </si>
  <si>
    <t>USB STICS 8 GB</t>
  </si>
  <si>
    <t>ΜΑΡΚΑΔΟΡΟΙ ΧΟΝΔΡΗΣ ΓΡΑΦΗΣ (ΜΠΛΕ)</t>
  </si>
  <si>
    <t>ΜΠΛΟΚ Α4 ρίγέ 50 φύλλων</t>
  </si>
  <si>
    <t>ΣΥΡΡΑΦΙΔΕΣ 23/13 20 BOXES X10 (50-100 ΦΥΛΛΩΝ)</t>
  </si>
  <si>
    <t>ΣΥΝΟΛΙΚΑ ΠΟΣΑ ΓΡΑΦΙΚΗΣ ΥΛΗΣ</t>
  </si>
  <si>
    <t>Ε.Φ.</t>
  </si>
  <si>
    <t>Χωρίς ΦΠΑ</t>
  </si>
  <si>
    <t>Με ΦΠΑ 24%</t>
  </si>
  <si>
    <t>Ε.Φ. 101</t>
  </si>
  <si>
    <t>Ε.Φ. 203</t>
  </si>
  <si>
    <t>Ε.Φ. 207</t>
  </si>
  <si>
    <t>Ε.Φ. 501</t>
  </si>
  <si>
    <t>ΣΤΥΛΟ ΤΥΠΟΥ PELECAN STICK (συνενόηση για χρώματα)</t>
  </si>
  <si>
    <t>ΜΑΡΚΑΔΟΡΟΙ ΧΟΝΔΡΗΣ ΓΡΑΦΗΣ -συνενόηση (ΜΑΥΡΟ-ΜΠΛΕ-ΚΟΚΚΙΝΟ)</t>
  </si>
  <si>
    <t>ΣΤΥΛΟ ΤΥΠΟΥ PELECAN STICK (συνεννόηση για χρώματα)</t>
  </si>
  <si>
    <t>ΕΠΙΤΡΑΠΕΖΙΟ ΣΥΡΡΑΠΤΙΚΟ 240 φύλλων</t>
  </si>
  <si>
    <t>ΗΜΕΡΟΛΟΓΙΑ ΓΥΡΙΣΤΑ (2023)</t>
  </si>
  <si>
    <t>φΑΚΕΛΟΙ ΜΕ ΕΛΑΣΜΑ τύπου LEITZ (ΜΑΥΡΟ-ΜΠΛΕ-ΜΠΟΡΝΤΟ)</t>
  </si>
  <si>
    <t>ΜΑΡΚΑΔΟΡΟΙ ΥΠΟΓΡΑΜΜΙΣΗΣ ΚΙΤΡΙΝΟΙ  (ΤΥΠΟΥ STABILO)</t>
  </si>
  <si>
    <t>ΣΥΝΔΕΤΗΡΕΣ Νο  78 ( ΤΥΠΟΥ VETO)</t>
  </si>
  <si>
    <t>ΛΑΣΤΙΧΑΚΙΑ ΣΥΣΚΕΥΑΣΙΑΣ 10Χ120mm 1000 gr</t>
  </si>
  <si>
    <t xml:space="preserve">ΚΛΑΣΕΡ 8 Χ 34 ΣΥΝΝΕΦΟ </t>
  </si>
  <si>
    <t>ΚΛΑΣΕΡ 8 Χ 34  (ΜΑΥΡΟ-ΠΡΑΣΙΝΟ-ΜΠΟΡΝΤΟ)</t>
  </si>
  <si>
    <t>ΣΥΝΔΕΤΗΡΕΣ 25 mm</t>
  </si>
  <si>
    <t>ΣΥΡΡΑΦΙΔΕΣ 64 MAESTRI 2.000 τεμ. (ΤΥΠΟΥ VETO)</t>
  </si>
  <si>
    <t xml:space="preserve">ΦΑΚΕΛΟΙ ΜΕ ΛΑΣΤΙΧΟ (ΜΠΛΕ -ΠΟΡΤΟΚΑΛΙ-ΜΠΟΡΝΤΟ)  </t>
  </si>
  <si>
    <t>ΤΕΤΡΑΔΙΑ  ΡΙΓΕ ΜΠΛΕ 100 ΦΥΛΛΩΝ (ΔΕΣΙΜΟ ΚΑΡΦΙΤΣΑ)</t>
  </si>
  <si>
    <t>ΣΥΡΡΑΦΙΔΕΣ Ν 64 (ΤΥΠΟΥ VETO)</t>
  </si>
  <si>
    <t>ΚΛΑΣΕΡ 8Χ32 (ΧΡΩΜΑΤΑ)</t>
  </si>
  <si>
    <t>Ε.Φ. 1031-204 0000000 ()</t>
  </si>
  <si>
    <t>ΔΙΣΚΟΙ ΔΙΑΦΑΝΕΙΣ (ΣΚΑΦΑΚΙΑ)</t>
  </si>
  <si>
    <t>ΥΠΟΔΕΚΑΜΕΤΡΟ 30 cm ΠΛΑΣΤΙΚΟ</t>
  </si>
  <si>
    <t>ΜΠΑΤΑΡΙΕΣ ΠΛΑΚΕ 9V</t>
  </si>
  <si>
    <t>ΜΠΑΤΑΡΙΕΣ AA</t>
  </si>
  <si>
    <t>ΜΠΑΤΑΡΙΕΣ AAA</t>
  </si>
  <si>
    <t>ΦΑΚΕΛΟΙ ΣΑΚΟΥΛΑ ΜΠΕΖ 25Χ25 ΛΟΓΟΤΥΠΟ ΥΠΟΥΡΓΕΙΟΥ</t>
  </si>
  <si>
    <t>ΜΑΡΚΑΔΟΡΟΙ ΧΟΝΔΡΗΣ ΓΡΑΦΗΣ</t>
  </si>
  <si>
    <t>Ρ</t>
  </si>
  <si>
    <t>Ε.Φ. 204</t>
  </si>
  <si>
    <t>Ε.Φ. 208</t>
  </si>
  <si>
    <t>ΦΑΚΕΛΟΙ ΜΕ ΛΑΣΤΙΧΟ (ΜΠΛΕ-ΜΑΥΡΟ-ΜΠΟΡΝΤΟ-ΠΟΡΤΟΚΑΛΙ)</t>
  </si>
  <si>
    <t>ΜΕΛΑΝΙ ΓΙΑ ΤΑΜΠΟΝ ΣΦΡΑΓΙΔΩΝ 30 ML</t>
  </si>
  <si>
    <t>ΤΑΜΠΟΝ ΣΦΡΑΓΙΔΩΝ-ΜΠΛΕ</t>
  </si>
  <si>
    <r>
      <rPr>
        <sz val="10.5"/>
        <rFont val="Calibri"/>
        <family val="2"/>
        <charset val="161"/>
      </rPr>
      <t>ΣΕΛΟΤΕΙΠ</t>
    </r>
    <r>
      <rPr>
        <b/>
        <sz val="10.5"/>
        <rFont val="Calibri"/>
        <family val="2"/>
        <charset val="161"/>
      </rPr>
      <t xml:space="preserve"> </t>
    </r>
    <r>
      <rPr>
        <sz val="10.5"/>
        <rFont val="Calibri"/>
        <family val="2"/>
        <charset val="161"/>
      </rPr>
      <t xml:space="preserve">ΓΕΝΙΚΗΣ ΧΡΗΣΗΣ </t>
    </r>
  </si>
  <si>
    <t xml:space="preserve">ΒΑΣΗ  ΣΕΛΟΤΕΙΠ ΓΡΑΦΕΙΟΥ (ΤΥΠΟΥ 3Μ) ΓΙΑ ΕΠΑΓΓΕΛΜΑΤΙΚΗ ΧΡΗΣΗ (ΜΑΥΡΟ -ΜΠΛΕ) </t>
  </si>
  <si>
    <t>ΚΑΔΟΙ ΑΧΡΗΣΤΩΝ ΜΕΤΑΛΛΙΚΟ ΜΕ ΠΛΕΓΜΑ ΓΙΑ ΓΡΑΦΕΙ0 20 It</t>
  </si>
  <si>
    <t>ΜΗΧΑΝΙΚΟ ΜΟΛΥΒΙ 0,50 mm</t>
  </si>
  <si>
    <t xml:space="preserve">ΤΕΤΡΑΔΙΑ ΡΙΓΕ ΜΠΛΕ 50 ΦΥΛΛΩΝ </t>
  </si>
  <si>
    <t>ΜΑΡΚΑΔΟΡΟΙ ΥΠΟΓΡΑΜΜΙΣΗΣ ΚΙΤΡΙΝΟΙ - ΚΟΚΚΙΝΟΙ -ΠΑΣΤΕΛ ΡΟΖ - ΠΟΡΤΟΚΑΛΙ   (ΤΥΠΟΥ STABILO)</t>
  </si>
  <si>
    <t xml:space="preserve">ΜΑΡΚΑΔΟΡΟΙ ΥΠΟΓΡΑΜΜΙΣΗΣ ΚΙΤΡΙΝΟΙ (ΤΥΠΟΥ STABILO) </t>
  </si>
  <si>
    <t>ΜΑΡΚΑΔΟΡΟΙ ΥΠΟΓΡΑΜΜΙΣΗΣ ΚΙΤΡΙΝΑ  (ΤΥΠΟΥ STABILO)</t>
  </si>
  <si>
    <t>ΣΤΥΛΟ ΤΥΠΟΥ PELECAN STICK (ΜΠΛΕ -ΚΟΚΚΙΝΑ)</t>
  </si>
  <si>
    <t xml:space="preserve">ΠΛΗΚΤΡΟΛΟΓΙΟ ΓΡΑΦΕΙΟΥ ΕΝΣΥΡΜΑΤΟ </t>
  </si>
  <si>
    <t>ΠΟΝΤΙΚΙ ΕΝΣΥΡΜΑΤΟ</t>
  </si>
  <si>
    <t>ΣΤΥΛΟ ΔΙΑΡΚΕΙΑΣ ΔΙΑΦΑΝΗ pilot 0,7 mm ΚΟΚΚΙΝΟ &amp; ΛΑΣΤΙΧΕΝΙΑ ΛΑΒΗ</t>
  </si>
  <si>
    <t>ΣΤΥΛΟ ΔΙΑΡΚΕΙΑΣ ΔΙΑΦΑΝΗ pilot 0,7 mm ΜΠΛΕ &amp; ΛΑΣΤΙΧΕΝΙΑ ΛΑΒΗ</t>
  </si>
  <si>
    <t xml:space="preserve">Foska ΣΤΥΛΟ ROLLER ΜΕ ΜΠΛΕ ΜΕΛΑΝΙ </t>
  </si>
  <si>
    <t>ΜΑΡΚΑΔΟΡΟΙ ART LINE 107 ΑΝΞΙΤΗΛΟΙ ΜΕ ΜΕΤΑΛΛΙΚΟ ΠΕΡΙΒΛΗΜΑ, ΣΤΡΟΓΓΥΛΗ ΜΥΤΙ 1,5 mm ( ΚΑΤΑΛΛΗΛΟΣ ΓΙΑ ΓΥΑΛΙ, ΜΕΤΑΛΛΟ, ΧΑΡΤΙ, ΠΛΑΣΤΙΚΟ)</t>
  </si>
  <si>
    <t>ΜΑΡΚΑΔΟΡΟΙ ΥΠΟΓΡΑΜΜΙΣΕΩΝ (ΚΙΤΡΙΝΟΙ) STABILE 1 ΕΩΣ 4mm</t>
  </si>
  <si>
    <t>ΑΝΤΑΛΛΑΚΤΙΚΑ ΓΙΑ ΔΙΟΡΘΩΤΙΚΗ ΤΑΙΝΙΑ PRIT 4,2 mm, 14 ΜΕΤΡΑ</t>
  </si>
  <si>
    <t>ΔΙΟΡΘΩΤΙΚΗ ΤΑΙΝΙΑ PRIT 14 ΜΕΤΡΩΝ 4,2 mm</t>
  </si>
  <si>
    <t>ΣΥΡΜΑΤΑ ΣΥΡΡΑΦΗΣ ROMEO-MAESTRI No 10 (ΚΟΥΤΙ)</t>
  </si>
  <si>
    <t>ΣΥΡΜΑΤΑ ΣΥΡΡΑΦΗΣ ROMEO-MAESTRI GLOBAL No 64 1.000 TEMAXIA (ΚΟΥΤΙ)</t>
  </si>
  <si>
    <t>ΣΥΡΜΑΤΑ ΣΥΡΡΑΦΗΣ ROMEO-MAESTRI No S15 (ΚΟΥΤΙ)</t>
  </si>
  <si>
    <t>ΣΥΡΜΑΤΑ ΣΥΡΡΑΦΗΣ ROMEO-MAESTRI No S12 (ΚΟΥΤΙ)</t>
  </si>
  <si>
    <t>ΕΠΙΤΡΑΠΕΖΙΑ ΞΥΣΤΡΑ ΜΕ ΜΑΝΙΒΕΛΑ</t>
  </si>
  <si>
    <t>ΣΥΡΡΑΠΤΙΚΑ ΜΕΤΑΛΛΙΚΑ ΕΩΣ 12 ΦΥΛΛΑ</t>
  </si>
  <si>
    <t>ΑΠΟΣΥΡΡΑΠΤΙΚΑ ΧΕΙΡΟΣ</t>
  </si>
  <si>
    <t>ΧΑΡΤΑΚΙΑ ΣΗΜΕΙΩΣΕΩΝ ΚΥΒΟΣ 600 ΦΥΛΛΑ ΛΕΥΚΟ 9Χ9 cm</t>
  </si>
  <si>
    <t>ΑΥΤΟΚΟΛΛΗΤΑ ΧΑΡΤΑΚΙΑ POST-IT 127Μ Χ 76Μ 100 ΤΕΜΑΧΙΩΝ</t>
  </si>
  <si>
    <t>ΚΟΛΛΑ ΣΤΙΓΜΗΣ 3gr Loctite</t>
  </si>
  <si>
    <t>ΦΑΚΕΛΟΙ ΑΡΧΕΙΟΥ ΜΠΛΕ ΜΕ ΚΟΡΔΟΝΙΑ ΚΑΙ ΑΥΤΙΑ 25 Χ 35 Χ 15</t>
  </si>
  <si>
    <t>ΣΒΗΣΤΡΑ STABILO ΛΕΥΚΗ</t>
  </si>
  <si>
    <t>ΧΑΡΑΚΑΣ ΑΤΣΑΛΙΝΟΣ 30 cm/inch</t>
  </si>
  <si>
    <t>ΜΕΓΕΘΥΝΤΙΚΟΣ ΦΑΚΟΣ 75 mm</t>
  </si>
  <si>
    <t>ΦΑΚΕΛΟΙ ΜΕ ΑΥΤΙΑ ΚΑΙ ΛΑΣΤΙΧΟ</t>
  </si>
  <si>
    <t>ΛΑΣΤΙΧΑΚΙΑ ΣΥΣΚΕΥΣΙΑΣ 5Χ100mm 1000 gr (ΚΙΛΑ)</t>
  </si>
  <si>
    <t>ΘΗΚΕΣ ΣΥΝΔΕΤΗΡΩΝ ΜΕ ΜΑΓΝΗΤΙΚΟ ΚΑΠΑΚΙ</t>
  </si>
  <si>
    <t>POST-IT BASIC INDEX ΣΕΛΙΔΟΔΕΙΚΤΗΣ ΑΥΤΟΚΟΛΛΗΤΟ (ΜΠΛΟΚ)</t>
  </si>
  <si>
    <t>ΑΕΡΟΠΛΑΣΤ 1m x50 m (ΡΟΛΛΟ)</t>
  </si>
  <si>
    <t>ΑΛΚΑΛΙΚΕΣ ΜΠΑΤΑΡΙΕΣ ENERGIZER MAX PLUS AA 1.5V T 6 τμχ ( πακέτα)</t>
  </si>
  <si>
    <t>ΑΛΚΑΛΙΚΕΣ ΜΠΑΤΑΡΙΕΣ ENERGIZER MAX PLUS AAΑ 1.5V T 6 τμχ ( πακέτα)</t>
  </si>
  <si>
    <t>ΚΛΕΙΔΟΘΗΚΗ ΤΟΙΧΟΥ 54 ΘΕΣΕΩΝ ΑΤΣΑΛΙΝΗ ΜΕ ΑΡΙΘΜΗΜΕΝΕΣ ΘΕΣΕΙΣ 30Χ18Χ10</t>
  </si>
  <si>
    <t>ΠΕΡΦΟΡΑΤΕΡ ΔΙΑΤΡΗΣΗ 150 ΦΥΛΛΩΝ ΤΑΥΤΟΧΡΟΝΑ ΜΕ ΟΔΗΓΟ ΤΡΥΠΗΜΑΤΟΣ, ΒΑΘΟΣ ΔΙΑΤΡΗΣΗΣ 12mm</t>
  </si>
  <si>
    <t>ΔΙΑΦΑΝΗΣ ΖΕΛΑΤΙΝΗ ΓΙΑ Α4 ΜΕ ΑΝΟΙΓΜΑ ΕΠΑΝΩ ΤΩΝ 100/ΠΑΚΕΤΟ</t>
  </si>
  <si>
    <t>FABER - CASTELL RAFAEL 138 ΜΟΛΥΒΙ Β ΜΑΥΡΟ</t>
  </si>
  <si>
    <t>STAMP PAD TAMPON</t>
  </si>
  <si>
    <t>KOMET ΤΑΙΝΙΑ ΣΥΣΚΕΥΑΣΙΑΣ ΡΡ ΔΙΑΦΑΝΗ ΑΘΟΡΥΒΗ 48 mm x 60 m</t>
  </si>
  <si>
    <t>STRETCH FILM 50 cm x 140 m ΔΙΑΦΑΝΟ</t>
  </si>
  <si>
    <t>ΛΑΣΤΙΧΑΚΙΑ ΣΥΣΚΕΥΑΣΙΑΣ 30mm 1000 gr</t>
  </si>
  <si>
    <t>ΜΕΛΑΝΙ ΜΠΛΕ ΥΓΡΟ ΜΠΟΥΚΑΛΙ ΓΙΑ STAMP PAD TAMPON</t>
  </si>
  <si>
    <t>ΚΟΠΙΔΙΑ 18mm (ΦΑΛΤΣΕΤΑ)</t>
  </si>
  <si>
    <t xml:space="preserve">ΑΝΤΑΛΛΑΚΤΙΚΕΣ ΛΕΠΙΔΕΣ ΓΙΑ ΚΟΠΙΔΙ 18mm </t>
  </si>
  <si>
    <t>ΦΑΚΕΛΟΙ ΜΑΝΙΛΑ  ΜΕ ΑΥΤΙΑ  ΧΡΩΜΑΤΑ</t>
  </si>
  <si>
    <t>ΦΑΚΕΛΟΙ ΜΑΝΙΛΑ ΜΕ ΑΥΤΙΑ ΧΡΩΜΑΤΑ</t>
  </si>
  <si>
    <t>ΗΜΕΡΟΛΟΓΙΑ ΓΥΡΙΣΤΑ (2024)</t>
  </si>
  <si>
    <r>
      <t>ΦΑΚΕΛΟΙ ΜΑΝΙΛΑ  ME AYTIA (</t>
    </r>
    <r>
      <rPr>
        <b/>
        <sz val="10.5"/>
        <rFont val="Calibri"/>
        <family val="2"/>
        <charset val="161"/>
      </rPr>
      <t>ΔΙΚΟΓΡΑΦΙΑΣ</t>
    </r>
    <r>
      <rPr>
        <sz val="10.5"/>
        <rFont val="Calibri"/>
        <family val="2"/>
        <charset val="161"/>
      </rPr>
      <t xml:space="preserve">) 25 Χ 35 cm ( </t>
    </r>
    <r>
      <rPr>
        <b/>
        <sz val="10.5"/>
        <rFont val="Calibri"/>
        <family val="2"/>
        <charset val="161"/>
      </rPr>
      <t>ΘΑ ΔΟΘΕΙ ΔΕΙΓΜΑ</t>
    </r>
    <r>
      <rPr>
        <sz val="10.5"/>
        <rFont val="Calibri"/>
        <family val="2"/>
        <charset val="161"/>
      </rPr>
      <t>) 5.000 ΧΡΩΜΑ ΠΡΑΣΙΝΟ &amp; 1.000 ΧΡΩΜΑ ΡΟΖ ΓΡΑΦΕΙΟ ΝΟΜΙΚΟΥ ΣΥΜΒΟΥΛΟΥ ΑΜΑΛΙΑΔΟΣ 29 ΤΗΛ. 2106430571</t>
    </r>
  </si>
  <si>
    <t>ΠΙΝΑΚΑΣ 6</t>
  </si>
  <si>
    <r>
      <t>ΦΑΚΕΛΟΙ ΜΑΝΙΛΑ  (</t>
    </r>
    <r>
      <rPr>
        <b/>
        <sz val="10.5"/>
        <rFont val="Calibri"/>
        <family val="2"/>
        <charset val="161"/>
      </rPr>
      <t>ΔΙΚΟΓΡΑΦΙΑΣ</t>
    </r>
    <r>
      <rPr>
        <sz val="10.5"/>
        <rFont val="Calibri"/>
        <family val="2"/>
        <charset val="161"/>
      </rPr>
      <t xml:space="preserve">) 25 Χ 35 cm  ( </t>
    </r>
    <r>
      <rPr>
        <b/>
        <sz val="10.5"/>
        <rFont val="Calibri"/>
        <family val="2"/>
        <charset val="161"/>
      </rPr>
      <t>ΘΑ ΔΟΘΕΙ ΔΕΙΓΜΑ</t>
    </r>
    <r>
      <rPr>
        <sz val="10.5"/>
        <rFont val="Calibri"/>
        <family val="2"/>
        <charset val="161"/>
      </rPr>
      <t>)  ΧΡΩΜΑ ΛΕΥΚΟ.- ΓΡΑΦΕΙΟ ΝΟΜΙΚΟΥ ΣΥΜΒΟΥΛΟΥ ΜΕΣΟΓΕΙΩΝ 119 ΤΗΛ. 2131513020</t>
    </r>
  </si>
  <si>
    <t>ΣΠΑΓΓΟΣ ΠΟΛΥΠΡΟΠΥΛΕΝΙΟΥ 500 gr ΓΕΝΙΚΩΝ ΧΡΗΣΕΩΝ</t>
  </si>
  <si>
    <t>ΠΙΑΣΤΡΑ (BINBER CLIPS ) 51 mm 40 ΚΟΥΤΙΑ Χ 12 ΤΕΜ</t>
  </si>
  <si>
    <t>POST-IT 75X75</t>
  </si>
  <si>
    <t>ΤΑΙΝΙΕΣ ΣΥΣΚΕΥΑΣΙΑΣ (ΚΑΦΕ ΧΡΩΜΑΤΟΣ)</t>
  </si>
  <si>
    <t>ΛΑΣΤΙΧΑ Ν0 120/10 ΣΥΣΚ. 100gr (ΣΑΚΟΥΛΑ)</t>
  </si>
  <si>
    <t>ΣΥΡΡΑΦΙΔΕΣ Ν.64</t>
  </si>
  <si>
    <t>ΣΥΝΔΕΤΗΡΕΣ Νο5</t>
  </si>
  <si>
    <t xml:space="preserve">ΠΛΑΣΤΙΚΑ ΝΤΟΣΙΕ ΜΕ ΕΛΑΣΜΑ ΜΕ ΔΙΑΦΑΝΕΣ ΕΞΩΦΥΛΛΟ τύπου LEITZ </t>
  </si>
  <si>
    <t>ΜΑΡΚΑΔΟΡΟΙ ΧΟΝΔΡΗΣ ΓΡΑΦΗΣ ΑΝΕΞΙΤΗΛΟΙ -συνεννόηση (ΜΑΥΡΟ-ΜΠΛΕ-ΚΟΚΚΙΝΟ)</t>
  </si>
  <si>
    <t>ΜΑΡΚΑΔΟΡΟΙ ΥΠΟΓΡΑΜΜΙΣΗΣ ΚΙΤΡΙΝΟΙ - ΚΟΚΚΙΝΟΙ -ΠΑΣΤΕΛ ΡΟΖ - ΠΟΡΤΟΚΑΛΙ   (ΤΥΠΟΥ STABILO) ΣΥΝΕΝΝΟΗΣΗ</t>
  </si>
  <si>
    <t>ΧΑΡΤΙ ΠΕΡΙΤΥΛΙΓΜΑΤΟΣ ΚΑΦΕ ΣΕ ΡΟΛΟ 8 ΚΙΛΑ, 80 ΜΕΤΡΑ</t>
  </si>
  <si>
    <t>CD-R ΕΓΓΡΑΦΗΣ  (BOX  των 25 τεμ)</t>
  </si>
  <si>
    <t xml:space="preserve">Ε.Φ. 1031-101 0000000 </t>
  </si>
  <si>
    <t xml:space="preserve">Ε.Φ. 1031-203 0000000 </t>
  </si>
  <si>
    <t xml:space="preserve">Ε.Φ. 1031-207 0000000 </t>
  </si>
  <si>
    <t xml:space="preserve">Ε.Φ. 1031-208- 0000000 </t>
  </si>
  <si>
    <t xml:space="preserve">Ε.Φ. 1031-501 0000000 </t>
  </si>
  <si>
    <t>ΠΑΡΑΔΟΣΗ</t>
  </si>
  <si>
    <t xml:space="preserve">Α. </t>
  </si>
  <si>
    <t xml:space="preserve">Β. </t>
  </si>
  <si>
    <t>ΠΑΝΟΡΜΟΥ 2</t>
  </si>
  <si>
    <t xml:space="preserve"> ΓΕΝ. Δ/ΝΣΗ ΔΑΣΩΝ - ΤΕΡΜΑ ΑΛΚΜΑΝΟΣ 11528 ΑΘΗΝΑ (ΥΠΕΥΘΥΝΟΣ ΚΑΡΥΩΤΗΣ ΝΙΚ. ΤΗΛ 2131512220)</t>
  </si>
  <si>
    <t>Για τα υλικά από αύξοντα αριθμό 1-20 η παράδοση θα γίνει</t>
  </si>
  <si>
    <t>Για τα υλικά από αύξοντα αριθμό 21-57 η παράδοση θα γίνει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</si>
</sst>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#,##0.00&quot; €&quot;"/>
    <numFmt numFmtId="165" formatCode="#,##0.00&quot; €&quot;;[Red]\-#,##0.00&quot; €&quot;"/>
    <numFmt numFmtId="166" formatCode="0.000"/>
    <numFmt numFmtId="167" formatCode="#,##0.00_ ;[Red]\-#,##0.00\ "/>
    <numFmt numFmtId="168" formatCode="#,##0.00&quot; €&quot;;\-#,##0.00&quot; €&quot;"/>
    <numFmt numFmtId="169" formatCode="#,##0.00\ &quot;€&quot;"/>
  </numFmts>
  <fonts count="28" x14ac:knownFonts="1">
    <font>
      <sz val="10"/>
      <name val="Arial"/>
      <charset val="161"/>
    </font>
    <font>
      <b/>
      <sz val="12"/>
      <name val="Arial"/>
      <family val="2"/>
      <charset val="161"/>
    </font>
    <font>
      <b/>
      <u/>
      <sz val="10"/>
      <name val="Arial"/>
      <family val="2"/>
      <charset val="161"/>
    </font>
    <font>
      <b/>
      <sz val="10.5"/>
      <name val="Calibri"/>
      <family val="2"/>
      <charset val="161"/>
    </font>
    <font>
      <b/>
      <sz val="10.5"/>
      <color indexed="10"/>
      <name val="Calibri"/>
      <family val="2"/>
      <charset val="161"/>
    </font>
    <font>
      <sz val="10.5"/>
      <name val="Calibri"/>
      <family val="2"/>
      <charset val="161"/>
    </font>
    <font>
      <sz val="10.5"/>
      <color indexed="10"/>
      <name val="Calibri"/>
      <family val="2"/>
      <charset val="161"/>
    </font>
    <font>
      <sz val="10.5"/>
      <color indexed="8"/>
      <name val="Calibri"/>
      <family val="2"/>
      <charset val="161"/>
    </font>
    <font>
      <b/>
      <sz val="10.5"/>
      <color indexed="8"/>
      <name val="Calibri"/>
      <family val="2"/>
      <charset val="161"/>
    </font>
    <font>
      <sz val="10.5"/>
      <color indexed="17"/>
      <name val="Calibri"/>
      <family val="2"/>
      <charset val="161"/>
    </font>
    <font>
      <sz val="10.5"/>
      <color indexed="23"/>
      <name val="Calibri"/>
      <family val="2"/>
      <charset val="161"/>
    </font>
    <font>
      <sz val="10"/>
      <color indexed="17"/>
      <name val="Arial"/>
      <family val="2"/>
      <charset val="161"/>
    </font>
    <font>
      <b/>
      <sz val="10.5"/>
      <color indexed="17"/>
      <name val="Calibri"/>
      <family val="2"/>
      <charset val="161"/>
    </font>
    <font>
      <b/>
      <u/>
      <sz val="10"/>
      <name val="Calibri"/>
      <family val="2"/>
      <charset val="1"/>
    </font>
    <font>
      <b/>
      <sz val="10"/>
      <name val="Calibri"/>
      <family val="2"/>
      <charset val="1"/>
    </font>
    <font>
      <sz val="10"/>
      <color indexed="54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10.5"/>
      <color indexed="14"/>
      <name val="Calibri"/>
      <family val="2"/>
      <charset val="161"/>
    </font>
    <font>
      <sz val="10"/>
      <color indexed="14"/>
      <name val="Arial"/>
      <family val="2"/>
      <charset val="161"/>
    </font>
    <font>
      <b/>
      <sz val="10.5"/>
      <color indexed="14"/>
      <name val="Calibri"/>
      <family val="2"/>
      <charset val="161"/>
    </font>
    <font>
      <sz val="10"/>
      <name val="Calibri"/>
      <family val="2"/>
      <charset val="161"/>
    </font>
    <font>
      <u/>
      <sz val="10"/>
      <name val="Calibri"/>
      <family val="2"/>
      <charset val="161"/>
    </font>
    <font>
      <b/>
      <sz val="10"/>
      <name val="Calibri"/>
      <family val="2"/>
      <charset val="161"/>
    </font>
    <font>
      <b/>
      <u/>
      <sz val="10"/>
      <name val="Calibri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47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6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0"/>
        <bgColor indexed="31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165" fontId="5" fillId="0" borderId="3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3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165" fontId="3" fillId="3" borderId="3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5" fontId="3" fillId="4" borderId="0" xfId="0" applyNumberFormat="1" applyFont="1" applyFill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165" fontId="7" fillId="0" borderId="3" xfId="0" applyNumberFormat="1" applyFont="1" applyBorder="1" applyAlignment="1">
      <alignment horizontal="center" vertical="top" wrapText="1"/>
    </xf>
    <xf numFmtId="165" fontId="8" fillId="3" borderId="3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65" fontId="9" fillId="0" borderId="0" xfId="0" applyNumberFormat="1" applyFont="1" applyAlignment="1">
      <alignment horizontal="center" vertical="top" wrapText="1"/>
    </xf>
    <xf numFmtId="3" fontId="9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5" fontId="3" fillId="5" borderId="3" xfId="0" applyNumberFormat="1" applyFont="1" applyFill="1" applyBorder="1" applyAlignment="1">
      <alignment horizontal="center" vertical="top" wrapText="1"/>
    </xf>
    <xf numFmtId="0" fontId="11" fillId="0" borderId="0" xfId="0" applyFont="1"/>
    <xf numFmtId="165" fontId="12" fillId="0" borderId="0" xfId="0" applyNumberFormat="1" applyFont="1" applyAlignment="1">
      <alignment horizontal="center" vertical="top" wrapText="1"/>
    </xf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center" vertical="top" wrapText="1"/>
    </xf>
    <xf numFmtId="3" fontId="7" fillId="0" borderId="0" xfId="0" applyNumberFormat="1" applyFont="1" applyAlignment="1">
      <alignment horizontal="center" vertical="top" wrapText="1"/>
    </xf>
    <xf numFmtId="0" fontId="7" fillId="0" borderId="3" xfId="0" applyFont="1" applyBorder="1" applyAlignment="1">
      <alignment horizontal="justify" vertical="top" wrapText="1"/>
    </xf>
    <xf numFmtId="3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166" fontId="5" fillId="0" borderId="3" xfId="0" applyNumberFormat="1" applyFont="1" applyBorder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0" fontId="15" fillId="0" borderId="0" xfId="0" applyFont="1"/>
    <xf numFmtId="0" fontId="5" fillId="0" borderId="0" xfId="0" applyFont="1" applyAlignment="1">
      <alignment horizontal="justify"/>
    </xf>
    <xf numFmtId="0" fontId="3" fillId="2" borderId="1" xfId="0" applyFont="1" applyFill="1" applyBorder="1" applyAlignment="1">
      <alignment horizontal="center" vertical="top" wrapText="1"/>
    </xf>
    <xf numFmtId="167" fontId="5" fillId="0" borderId="3" xfId="0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6" borderId="3" xfId="0" applyFont="1" applyFill="1" applyBorder="1"/>
    <xf numFmtId="0" fontId="17" fillId="0" borderId="3" xfId="0" applyFont="1" applyBorder="1"/>
    <xf numFmtId="168" fontId="17" fillId="0" borderId="3" xfId="0" applyNumberFormat="1" applyFont="1" applyBorder="1"/>
    <xf numFmtId="168" fontId="18" fillId="3" borderId="3" xfId="0" applyNumberFormat="1" applyFont="1" applyFill="1" applyBorder="1"/>
    <xf numFmtId="0" fontId="5" fillId="7" borderId="3" xfId="0" applyFont="1" applyFill="1" applyBorder="1" applyAlignment="1">
      <alignment horizontal="center" vertical="top" wrapText="1"/>
    </xf>
    <xf numFmtId="8" fontId="5" fillId="0" borderId="3" xfId="0" applyNumberFormat="1" applyFont="1" applyBorder="1" applyAlignment="1">
      <alignment horizontal="center" vertical="top" wrapText="1"/>
    </xf>
    <xf numFmtId="0" fontId="20" fillId="0" borderId="0" xfId="0" applyFont="1"/>
    <xf numFmtId="8" fontId="0" fillId="0" borderId="0" xfId="0" applyNumberFormat="1"/>
    <xf numFmtId="168" fontId="0" fillId="0" borderId="0" xfId="0" applyNumberFormat="1"/>
    <xf numFmtId="0" fontId="21" fillId="0" borderId="0" xfId="0" applyFont="1" applyAlignment="1">
      <alignment horizontal="center" vertical="top" wrapText="1"/>
    </xf>
    <xf numFmtId="165" fontId="21" fillId="0" borderId="0" xfId="0" applyNumberFormat="1" applyFont="1" applyAlignment="1">
      <alignment horizontal="center" vertical="top" wrapText="1"/>
    </xf>
    <xf numFmtId="3" fontId="21" fillId="0" borderId="0" xfId="0" applyNumberFormat="1" applyFont="1" applyAlignment="1">
      <alignment horizontal="center" vertical="top" wrapText="1"/>
    </xf>
    <xf numFmtId="0" fontId="22" fillId="0" borderId="0" xfId="0" applyFont="1"/>
    <xf numFmtId="165" fontId="22" fillId="0" borderId="0" xfId="0" applyNumberFormat="1" applyFont="1"/>
    <xf numFmtId="165" fontId="23" fillId="0" borderId="0" xfId="0" applyNumberFormat="1" applyFont="1" applyAlignment="1">
      <alignment horizontal="center" vertical="top" wrapText="1"/>
    </xf>
    <xf numFmtId="165" fontId="0" fillId="0" borderId="0" xfId="0" applyNumberFormat="1"/>
    <xf numFmtId="8" fontId="7" fillId="0" borderId="3" xfId="0" applyNumberFormat="1" applyFont="1" applyBorder="1" applyAlignment="1">
      <alignment horizontal="center" vertical="top" wrapText="1"/>
    </xf>
    <xf numFmtId="165" fontId="8" fillId="8" borderId="5" xfId="0" applyNumberFormat="1" applyFont="1" applyFill="1" applyBorder="1" applyAlignment="1">
      <alignment horizontal="center" wrapText="1"/>
    </xf>
    <xf numFmtId="169" fontId="5" fillId="0" borderId="3" xfId="0" applyNumberFormat="1" applyFont="1" applyBorder="1" applyAlignment="1">
      <alignment horizontal="center" vertical="top" wrapText="1"/>
    </xf>
    <xf numFmtId="0" fontId="24" fillId="0" borderId="0" xfId="0" applyFont="1"/>
    <xf numFmtId="0" fontId="25" fillId="0" borderId="0" xfId="0" applyFont="1"/>
    <xf numFmtId="0" fontId="5" fillId="7" borderId="3" xfId="0" applyFont="1" applyFill="1" applyBorder="1" applyAlignment="1">
      <alignment horizontal="justify" vertical="top" wrapText="1"/>
    </xf>
    <xf numFmtId="165" fontId="5" fillId="7" borderId="3" xfId="0" applyNumberFormat="1" applyFont="1" applyFill="1" applyBorder="1" applyAlignment="1">
      <alignment horizontal="center" vertical="top" wrapText="1"/>
    </xf>
    <xf numFmtId="165" fontId="7" fillId="7" borderId="3" xfId="0" applyNumberFormat="1" applyFont="1" applyFill="1" applyBorder="1" applyAlignment="1">
      <alignment horizontal="center" vertical="top" wrapText="1"/>
    </xf>
    <xf numFmtId="3" fontId="5" fillId="7" borderId="3" xfId="0" applyNumberFormat="1" applyFont="1" applyFill="1" applyBorder="1" applyAlignment="1">
      <alignment horizontal="center" vertical="top" wrapText="1"/>
    </xf>
    <xf numFmtId="8" fontId="5" fillId="7" borderId="3" xfId="0" applyNumberFormat="1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vertical="top" wrapText="1"/>
    </xf>
    <xf numFmtId="0" fontId="7" fillId="7" borderId="3" xfId="0" applyFont="1" applyFill="1" applyBorder="1" applyAlignment="1">
      <alignment horizontal="justify" vertical="top" wrapText="1"/>
    </xf>
    <xf numFmtId="0" fontId="3" fillId="7" borderId="0" xfId="0" applyFont="1" applyFill="1"/>
    <xf numFmtId="0" fontId="5" fillId="7" borderId="9" xfId="0" applyFont="1" applyFill="1" applyBorder="1" applyAlignment="1">
      <alignment horizontal="justify" vertical="top" wrapText="1"/>
    </xf>
    <xf numFmtId="0" fontId="5" fillId="0" borderId="9" xfId="0" applyFont="1" applyBorder="1" applyAlignment="1">
      <alignment horizontal="justify" wrapText="1"/>
    </xf>
    <xf numFmtId="0" fontId="5" fillId="0" borderId="9" xfId="0" applyFont="1" applyBorder="1" applyAlignment="1">
      <alignment horizontal="center" wrapText="1"/>
    </xf>
    <xf numFmtId="165" fontId="5" fillId="0" borderId="9" xfId="0" applyNumberFormat="1" applyFont="1" applyBorder="1" applyAlignment="1">
      <alignment horizontal="center" wrapText="1"/>
    </xf>
    <xf numFmtId="3" fontId="5" fillId="0" borderId="9" xfId="0" applyNumberFormat="1" applyFont="1" applyBorder="1" applyAlignment="1">
      <alignment horizontal="center" wrapText="1"/>
    </xf>
    <xf numFmtId="3" fontId="5" fillId="7" borderId="9" xfId="0" applyNumberFormat="1" applyFont="1" applyFill="1" applyBorder="1" applyAlignment="1">
      <alignment horizontal="center" wrapText="1"/>
    </xf>
    <xf numFmtId="165" fontId="5" fillId="7" borderId="9" xfId="0" applyNumberFormat="1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justify" wrapText="1"/>
    </xf>
    <xf numFmtId="0" fontId="5" fillId="7" borderId="9" xfId="0" applyFont="1" applyFill="1" applyBorder="1" applyAlignment="1">
      <alignment horizontal="center" wrapText="1"/>
    </xf>
    <xf numFmtId="166" fontId="5" fillId="0" borderId="9" xfId="0" applyNumberFormat="1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8" fontId="5" fillId="0" borderId="9" xfId="0" applyNumberFormat="1" applyFont="1" applyBorder="1" applyAlignment="1">
      <alignment horizontal="center" wrapText="1"/>
    </xf>
    <xf numFmtId="0" fontId="5" fillId="0" borderId="9" xfId="0" applyFont="1" applyBorder="1" applyAlignment="1">
      <alignment horizontal="justify" vertical="top" wrapText="1"/>
    </xf>
    <xf numFmtId="0" fontId="5" fillId="7" borderId="9" xfId="0" applyFont="1" applyFill="1" applyBorder="1" applyAlignment="1">
      <alignment horizontal="center" vertical="top" wrapText="1"/>
    </xf>
    <xf numFmtId="165" fontId="5" fillId="0" borderId="9" xfId="0" applyNumberFormat="1" applyFont="1" applyBorder="1" applyAlignment="1">
      <alignment horizontal="center" vertical="top" wrapText="1"/>
    </xf>
    <xf numFmtId="165" fontId="7" fillId="0" borderId="11" xfId="0" applyNumberFormat="1" applyFont="1" applyBorder="1" applyAlignment="1">
      <alignment horizontal="center" wrapText="1"/>
    </xf>
    <xf numFmtId="165" fontId="7" fillId="7" borderId="11" xfId="0" applyNumberFormat="1" applyFont="1" applyFill="1" applyBorder="1" applyAlignment="1">
      <alignment horizontal="center" wrapText="1"/>
    </xf>
    <xf numFmtId="165" fontId="5" fillId="0" borderId="11" xfId="0" applyNumberFormat="1" applyFont="1" applyBorder="1" applyAlignment="1">
      <alignment horizontal="center" wrapText="1"/>
    </xf>
    <xf numFmtId="0" fontId="5" fillId="7" borderId="12" xfId="0" applyFont="1" applyFill="1" applyBorder="1" applyAlignment="1">
      <alignment horizontal="justify" wrapText="1"/>
    </xf>
    <xf numFmtId="0" fontId="5" fillId="0" borderId="12" xfId="0" applyFont="1" applyBorder="1" applyAlignment="1">
      <alignment horizontal="center" wrapText="1"/>
    </xf>
    <xf numFmtId="165" fontId="5" fillId="0" borderId="12" xfId="0" applyNumberFormat="1" applyFont="1" applyBorder="1" applyAlignment="1">
      <alignment horizontal="center" wrapText="1"/>
    </xf>
    <xf numFmtId="165" fontId="5" fillId="0" borderId="13" xfId="0" applyNumberFormat="1" applyFont="1" applyBorder="1" applyAlignment="1">
      <alignment horizontal="center" wrapText="1"/>
    </xf>
    <xf numFmtId="0" fontId="5" fillId="0" borderId="15" xfId="0" applyFont="1" applyBorder="1" applyAlignment="1">
      <alignment horizontal="justify" wrapText="1"/>
    </xf>
    <xf numFmtId="0" fontId="5" fillId="0" borderId="15" xfId="0" applyFont="1" applyBorder="1" applyAlignment="1">
      <alignment horizontal="center" wrapText="1"/>
    </xf>
    <xf numFmtId="165" fontId="5" fillId="0" borderId="15" xfId="0" applyNumberFormat="1" applyFont="1" applyBorder="1" applyAlignment="1">
      <alignment horizontal="center" wrapText="1"/>
    </xf>
    <xf numFmtId="165" fontId="7" fillId="0" borderId="16" xfId="0" applyNumberFormat="1" applyFont="1" applyBorder="1" applyAlignment="1">
      <alignment horizontal="center" wrapText="1"/>
    </xf>
    <xf numFmtId="0" fontId="3" fillId="2" borderId="17" xfId="0" applyFont="1" applyFill="1" applyBorder="1" applyAlignment="1">
      <alignment horizontal="justify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7" borderId="20" xfId="0" applyFont="1" applyFill="1" applyBorder="1" applyAlignment="1">
      <alignment horizontal="justify" wrapText="1"/>
    </xf>
    <xf numFmtId="0" fontId="5" fillId="0" borderId="20" xfId="0" applyFont="1" applyBorder="1" applyAlignment="1">
      <alignment horizontal="center" wrapText="1"/>
    </xf>
    <xf numFmtId="165" fontId="5" fillId="0" borderId="20" xfId="0" applyNumberFormat="1" applyFont="1" applyBorder="1" applyAlignment="1">
      <alignment horizontal="center" wrapText="1"/>
    </xf>
    <xf numFmtId="165" fontId="5" fillId="0" borderId="21" xfId="0" applyNumberFormat="1" applyFont="1" applyBorder="1" applyAlignment="1">
      <alignment horizontal="center" wrapText="1"/>
    </xf>
    <xf numFmtId="0" fontId="24" fillId="7" borderId="9" xfId="0" applyFont="1" applyFill="1" applyBorder="1" applyAlignment="1">
      <alignment horizontal="left"/>
    </xf>
    <xf numFmtId="0" fontId="24" fillId="7" borderId="9" xfId="0" applyFont="1" applyFill="1" applyBorder="1" applyAlignment="1">
      <alignment horizontal="center"/>
    </xf>
    <xf numFmtId="8" fontId="24" fillId="7" borderId="9" xfId="0" applyNumberFormat="1" applyFont="1" applyFill="1" applyBorder="1" applyAlignment="1">
      <alignment horizontal="center"/>
    </xf>
    <xf numFmtId="8" fontId="24" fillId="7" borderId="11" xfId="0" applyNumberFormat="1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vertical="top" wrapText="1"/>
    </xf>
    <xf numFmtId="165" fontId="5" fillId="10" borderId="3" xfId="0" applyNumberFormat="1" applyFont="1" applyFill="1" applyBorder="1" applyAlignment="1">
      <alignment horizontal="center" vertical="top" wrapText="1"/>
    </xf>
    <xf numFmtId="0" fontId="26" fillId="0" borderId="0" xfId="0" applyFont="1"/>
    <xf numFmtId="0" fontId="27" fillId="0" borderId="0" xfId="0" applyFont="1"/>
    <xf numFmtId="0" fontId="17" fillId="7" borderId="0" xfId="0" applyFont="1" applyFill="1"/>
    <xf numFmtId="165" fontId="17" fillId="11" borderId="3" xfId="0" applyNumberFormat="1" applyFont="1" applyFill="1" applyBorder="1" applyAlignment="1">
      <alignment horizontal="right" vertical="top" wrapText="1"/>
    </xf>
    <xf numFmtId="0" fontId="17" fillId="7" borderId="3" xfId="0" applyFont="1" applyFill="1" applyBorder="1"/>
    <xf numFmtId="168" fontId="17" fillId="7" borderId="3" xfId="0" applyNumberFormat="1" applyFont="1" applyFill="1" applyBorder="1"/>
    <xf numFmtId="0" fontId="5" fillId="0" borderId="22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justify" vertical="top" wrapText="1"/>
    </xf>
    <xf numFmtId="165" fontId="5" fillId="0" borderId="22" xfId="0" applyNumberFormat="1" applyFont="1" applyBorder="1" applyAlignment="1">
      <alignment horizontal="center" vertical="top" wrapText="1"/>
    </xf>
    <xf numFmtId="165" fontId="7" fillId="0" borderId="22" xfId="0" applyNumberFormat="1" applyFont="1" applyBorder="1" applyAlignment="1">
      <alignment horizontal="center" vertical="top" wrapText="1"/>
    </xf>
    <xf numFmtId="0" fontId="3" fillId="12" borderId="0" xfId="0" applyFont="1" applyFill="1" applyAlignment="1">
      <alignment horizontal="justify" vertical="top" wrapText="1"/>
    </xf>
    <xf numFmtId="0" fontId="3" fillId="1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164" fontId="3" fillId="0" borderId="0" xfId="0" applyNumberFormat="1" applyFont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5" borderId="3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B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E5C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Φύλλο1"/>
  <dimension ref="B2:J41"/>
  <sheetViews>
    <sheetView topLeftCell="A22" workbookViewId="0">
      <selection activeCell="F37" sqref="F37"/>
    </sheetView>
  </sheetViews>
  <sheetFormatPr defaultColWidth="9" defaultRowHeight="12.75" x14ac:dyDescent="0.2"/>
  <cols>
    <col min="1" max="1" width="4.42578125" customWidth="1"/>
    <col min="2" max="2" width="9" customWidth="1"/>
    <col min="3" max="3" width="38.42578125" customWidth="1"/>
    <col min="4" max="4" width="12.140625" customWidth="1"/>
    <col min="5" max="5" width="15.42578125" customWidth="1"/>
    <col min="6" max="6" width="16.42578125" customWidth="1"/>
    <col min="7" max="7" width="11.5703125" customWidth="1"/>
    <col min="8" max="8" width="12" customWidth="1"/>
    <col min="9" max="9" width="12.85546875" customWidth="1"/>
    <col min="10" max="10" width="12.42578125" customWidth="1"/>
    <col min="11" max="11" width="11.42578125" customWidth="1"/>
    <col min="12" max="12" width="12.42578125" customWidth="1"/>
  </cols>
  <sheetData>
    <row r="2" spans="2:10" ht="12.75" customHeight="1" x14ac:dyDescent="0.25">
      <c r="C2" s="1" t="s">
        <v>0</v>
      </c>
    </row>
    <row r="3" spans="2:10" ht="7.5" customHeight="1" x14ac:dyDescent="0.2"/>
    <row r="4" spans="2:10" x14ac:dyDescent="0.2">
      <c r="C4" s="2" t="s">
        <v>1</v>
      </c>
    </row>
    <row r="5" spans="2:10" ht="7.5" customHeight="1" x14ac:dyDescent="0.2"/>
    <row r="6" spans="2:10" ht="24.75" customHeight="1" x14ac:dyDescent="0.2">
      <c r="C6" s="133" t="s">
        <v>163</v>
      </c>
      <c r="D6" s="133"/>
      <c r="E6" s="133"/>
    </row>
    <row r="7" spans="2:10" ht="7.5" customHeight="1" x14ac:dyDescent="0.2"/>
    <row r="8" spans="2:10" ht="29.25" customHeight="1" x14ac:dyDescent="0.2">
      <c r="B8" s="3" t="s">
        <v>2</v>
      </c>
      <c r="C8" s="4" t="s">
        <v>3</v>
      </c>
      <c r="D8" s="4" t="s">
        <v>4</v>
      </c>
      <c r="E8" s="4" t="s">
        <v>5</v>
      </c>
      <c r="F8" s="4" t="s">
        <v>6</v>
      </c>
      <c r="H8" s="5"/>
      <c r="I8" s="5"/>
      <c r="J8" s="5"/>
    </row>
    <row r="9" spans="2:10" ht="18.75" customHeight="1" x14ac:dyDescent="0.2">
      <c r="B9" s="6">
        <v>1</v>
      </c>
      <c r="C9" s="7" t="s">
        <v>7</v>
      </c>
      <c r="D9" s="6">
        <v>10</v>
      </c>
      <c r="E9" s="8"/>
      <c r="F9" s="8"/>
      <c r="H9" s="9"/>
      <c r="I9" s="10"/>
      <c r="J9" s="10"/>
    </row>
    <row r="10" spans="2:10" ht="27" customHeight="1" x14ac:dyDescent="0.2">
      <c r="B10" s="6">
        <f>B9+1</f>
        <v>2</v>
      </c>
      <c r="C10" s="7" t="s">
        <v>8</v>
      </c>
      <c r="D10" s="11">
        <v>60</v>
      </c>
      <c r="E10" s="6"/>
      <c r="F10" s="8"/>
      <c r="H10" s="9"/>
      <c r="I10" s="9"/>
      <c r="J10" s="10"/>
    </row>
    <row r="11" spans="2:10" ht="33.6" customHeight="1" x14ac:dyDescent="0.2">
      <c r="B11" s="6">
        <f t="shared" ref="B11:B32" si="0">B10+1</f>
        <v>3</v>
      </c>
      <c r="C11" s="7" t="s">
        <v>92</v>
      </c>
      <c r="D11" s="11">
        <v>800</v>
      </c>
      <c r="E11" s="8"/>
      <c r="F11" s="8"/>
      <c r="H11" s="9"/>
      <c r="I11" s="10"/>
      <c r="J11" s="10"/>
    </row>
    <row r="12" spans="2:10" ht="27" customHeight="1" x14ac:dyDescent="0.2">
      <c r="B12" s="6">
        <f t="shared" si="0"/>
        <v>4</v>
      </c>
      <c r="C12" s="7" t="s">
        <v>10</v>
      </c>
      <c r="D12" s="6">
        <v>50</v>
      </c>
      <c r="E12" s="8"/>
      <c r="F12" s="8"/>
      <c r="H12" s="9"/>
      <c r="I12" s="10"/>
      <c r="J12" s="10"/>
    </row>
    <row r="13" spans="2:10" ht="23.25" customHeight="1" x14ac:dyDescent="0.2">
      <c r="B13" s="6">
        <f t="shared" si="0"/>
        <v>5</v>
      </c>
      <c r="C13" s="74" t="s">
        <v>11</v>
      </c>
      <c r="D13" s="6">
        <v>150</v>
      </c>
      <c r="E13" s="70"/>
      <c r="F13" s="8"/>
      <c r="H13" s="9"/>
      <c r="I13" s="10"/>
      <c r="J13" s="10"/>
    </row>
    <row r="14" spans="2:10" ht="26.45" customHeight="1" x14ac:dyDescent="0.2">
      <c r="B14" s="6">
        <f t="shared" si="0"/>
        <v>6</v>
      </c>
      <c r="C14" s="7" t="s">
        <v>12</v>
      </c>
      <c r="D14" s="6">
        <v>5</v>
      </c>
      <c r="E14" s="8"/>
      <c r="F14" s="8"/>
      <c r="H14" s="9"/>
      <c r="I14" s="10"/>
      <c r="J14" s="10"/>
    </row>
    <row r="15" spans="2:10" ht="23.25" customHeight="1" x14ac:dyDescent="0.2">
      <c r="B15" s="6">
        <f t="shared" si="0"/>
        <v>7</v>
      </c>
      <c r="C15" s="7" t="s">
        <v>13</v>
      </c>
      <c r="D15" s="11">
        <v>200</v>
      </c>
      <c r="E15" s="8"/>
      <c r="F15" s="8"/>
      <c r="H15" s="9"/>
      <c r="I15" s="10"/>
      <c r="J15" s="10"/>
    </row>
    <row r="16" spans="2:10" ht="24.75" customHeight="1" x14ac:dyDescent="0.2">
      <c r="B16" s="6">
        <f t="shared" si="0"/>
        <v>8</v>
      </c>
      <c r="C16" s="7" t="s">
        <v>14</v>
      </c>
      <c r="D16" s="11">
        <v>500</v>
      </c>
      <c r="E16" s="6"/>
      <c r="F16" s="8"/>
      <c r="H16" s="9"/>
      <c r="I16" s="9"/>
      <c r="J16" s="10"/>
    </row>
    <row r="17" spans="2:10" ht="29.45" customHeight="1" x14ac:dyDescent="0.2">
      <c r="B17" s="6">
        <f t="shared" si="0"/>
        <v>9</v>
      </c>
      <c r="C17" s="7" t="s">
        <v>64</v>
      </c>
      <c r="D17" s="6">
        <v>400</v>
      </c>
      <c r="E17" s="6"/>
      <c r="F17" s="8"/>
      <c r="H17" s="9"/>
      <c r="I17" s="9"/>
      <c r="J17" s="10"/>
    </row>
    <row r="18" spans="2:10" ht="33" customHeight="1" x14ac:dyDescent="0.2">
      <c r="B18" s="6">
        <f t="shared" si="0"/>
        <v>10</v>
      </c>
      <c r="C18" s="7" t="s">
        <v>69</v>
      </c>
      <c r="D18" s="6">
        <v>600</v>
      </c>
      <c r="E18" s="8"/>
      <c r="F18" s="8"/>
      <c r="H18" s="9"/>
      <c r="I18" s="10"/>
      <c r="J18" s="10"/>
    </row>
    <row r="19" spans="2:10" ht="23.25" customHeight="1" x14ac:dyDescent="0.2">
      <c r="B19" s="6">
        <f t="shared" si="0"/>
        <v>11</v>
      </c>
      <c r="C19" s="7" t="s">
        <v>16</v>
      </c>
      <c r="D19" s="6">
        <v>5</v>
      </c>
      <c r="E19" s="8"/>
      <c r="F19" s="8"/>
      <c r="H19" s="9"/>
      <c r="I19" s="10"/>
      <c r="J19" s="10"/>
    </row>
    <row r="20" spans="2:10" ht="28.9" customHeight="1" x14ac:dyDescent="0.2">
      <c r="B20" s="6">
        <f t="shared" si="0"/>
        <v>12</v>
      </c>
      <c r="C20" s="7" t="s">
        <v>70</v>
      </c>
      <c r="D20" s="6">
        <v>50</v>
      </c>
      <c r="E20" s="8"/>
      <c r="F20" s="8"/>
      <c r="H20" s="9"/>
      <c r="I20" s="10"/>
      <c r="J20" s="10"/>
    </row>
    <row r="21" spans="2:10" ht="28.9" customHeight="1" x14ac:dyDescent="0.2">
      <c r="B21" s="6">
        <f t="shared" si="0"/>
        <v>13</v>
      </c>
      <c r="C21" s="7" t="s">
        <v>73</v>
      </c>
      <c r="D21" s="11">
        <v>300</v>
      </c>
      <c r="E21" s="53"/>
      <c r="F21" s="23"/>
      <c r="H21" s="9"/>
      <c r="I21" s="10"/>
      <c r="J21" s="10"/>
    </row>
    <row r="22" spans="2:10" ht="28.9" customHeight="1" x14ac:dyDescent="0.2">
      <c r="B22" s="6">
        <f t="shared" si="0"/>
        <v>14</v>
      </c>
      <c r="C22" s="69" t="s">
        <v>74</v>
      </c>
      <c r="D22" s="11">
        <v>200</v>
      </c>
      <c r="E22" s="53"/>
      <c r="F22" s="23"/>
      <c r="H22" s="9"/>
      <c r="I22" s="10"/>
      <c r="J22" s="10"/>
    </row>
    <row r="23" spans="2:10" ht="28.9" customHeight="1" x14ac:dyDescent="0.2">
      <c r="B23" s="6">
        <f t="shared" si="0"/>
        <v>15</v>
      </c>
      <c r="C23" s="69" t="s">
        <v>105</v>
      </c>
      <c r="D23" s="11">
        <v>20</v>
      </c>
      <c r="E23" s="53"/>
      <c r="F23" s="23"/>
      <c r="H23" s="9"/>
      <c r="I23" s="10"/>
      <c r="J23" s="10"/>
    </row>
    <row r="24" spans="2:10" ht="28.9" customHeight="1" x14ac:dyDescent="0.2">
      <c r="B24" s="6">
        <f t="shared" si="0"/>
        <v>16</v>
      </c>
      <c r="C24" s="75" t="s">
        <v>42</v>
      </c>
      <c r="D24" s="38">
        <v>500</v>
      </c>
      <c r="E24" s="23"/>
      <c r="F24" s="23"/>
      <c r="H24" s="9"/>
      <c r="I24" s="10"/>
      <c r="J24" s="10"/>
    </row>
    <row r="25" spans="2:10" ht="28.9" customHeight="1" x14ac:dyDescent="0.2">
      <c r="B25" s="6">
        <f t="shared" si="0"/>
        <v>17</v>
      </c>
      <c r="C25" s="36" t="s">
        <v>75</v>
      </c>
      <c r="D25" s="38">
        <v>400</v>
      </c>
      <c r="E25" s="23"/>
      <c r="F25" s="23"/>
      <c r="H25" s="9"/>
      <c r="I25" s="10"/>
      <c r="J25" s="10"/>
    </row>
    <row r="26" spans="2:10" ht="28.9" customHeight="1" x14ac:dyDescent="0.2">
      <c r="B26" s="6">
        <f t="shared" si="0"/>
        <v>18</v>
      </c>
      <c r="C26" s="36" t="s">
        <v>27</v>
      </c>
      <c r="D26" s="38">
        <v>400</v>
      </c>
      <c r="E26" s="23"/>
      <c r="F26" s="23"/>
      <c r="H26" s="9"/>
      <c r="I26" s="10"/>
      <c r="J26" s="10"/>
    </row>
    <row r="27" spans="2:10" ht="28.9" customHeight="1" x14ac:dyDescent="0.2">
      <c r="B27" s="6">
        <f t="shared" si="0"/>
        <v>19</v>
      </c>
      <c r="C27" s="36" t="s">
        <v>18</v>
      </c>
      <c r="D27" s="38">
        <v>200</v>
      </c>
      <c r="E27" s="23"/>
      <c r="F27" s="23"/>
      <c r="H27" s="9"/>
      <c r="I27" s="10"/>
      <c r="J27" s="10"/>
    </row>
    <row r="28" spans="2:10" ht="22.7" customHeight="1" x14ac:dyDescent="0.25">
      <c r="B28" s="6">
        <f t="shared" si="0"/>
        <v>20</v>
      </c>
      <c r="C28" s="76" t="s">
        <v>95</v>
      </c>
      <c r="D28" s="38">
        <v>150</v>
      </c>
      <c r="E28" s="23"/>
      <c r="F28" s="23"/>
      <c r="H28" s="9"/>
      <c r="I28" s="10"/>
      <c r="J28" s="10"/>
    </row>
    <row r="29" spans="2:10" ht="28.9" customHeight="1" x14ac:dyDescent="0.2">
      <c r="B29" s="6">
        <f t="shared" si="0"/>
        <v>21</v>
      </c>
      <c r="C29" s="75" t="s">
        <v>96</v>
      </c>
      <c r="D29" s="38">
        <v>30</v>
      </c>
      <c r="E29" s="23"/>
      <c r="F29" s="23"/>
      <c r="H29" s="9"/>
      <c r="I29" s="10"/>
      <c r="J29" s="10"/>
    </row>
    <row r="30" spans="2:10" ht="28.9" customHeight="1" x14ac:dyDescent="0.2">
      <c r="B30" s="6">
        <f t="shared" si="0"/>
        <v>22</v>
      </c>
      <c r="C30" s="75" t="s">
        <v>151</v>
      </c>
      <c r="D30" s="38">
        <v>20</v>
      </c>
      <c r="E30" s="23"/>
      <c r="F30" s="23"/>
      <c r="H30" s="9"/>
      <c r="I30" s="10"/>
      <c r="J30" s="10"/>
    </row>
    <row r="31" spans="2:10" ht="28.5" customHeight="1" x14ac:dyDescent="0.2">
      <c r="B31" s="6">
        <f t="shared" si="0"/>
        <v>23</v>
      </c>
      <c r="C31" s="69" t="s">
        <v>97</v>
      </c>
      <c r="D31" s="6">
        <v>15</v>
      </c>
      <c r="E31" s="8"/>
      <c r="F31" s="8"/>
      <c r="H31" s="9"/>
      <c r="I31" s="10"/>
      <c r="J31" s="10"/>
    </row>
    <row r="32" spans="2:10" ht="28.9" customHeight="1" x14ac:dyDescent="0.2">
      <c r="B32" s="6">
        <f t="shared" si="0"/>
        <v>24</v>
      </c>
      <c r="C32" s="75" t="s">
        <v>98</v>
      </c>
      <c r="D32" s="38">
        <v>20</v>
      </c>
      <c r="E32" s="23"/>
      <c r="F32" s="23"/>
      <c r="H32" s="9"/>
      <c r="I32" s="10"/>
      <c r="J32" s="10"/>
    </row>
    <row r="33" spans="2:10" ht="28.9" customHeight="1" x14ac:dyDescent="0.2">
      <c r="B33" s="6"/>
      <c r="C33" s="75"/>
      <c r="D33" s="38"/>
      <c r="E33" s="23"/>
      <c r="F33" s="23"/>
      <c r="H33" s="9"/>
      <c r="I33" s="10"/>
      <c r="J33" s="10"/>
    </row>
    <row r="34" spans="2:10" ht="28.9" customHeight="1" x14ac:dyDescent="0.2">
      <c r="B34" s="6"/>
      <c r="C34" s="36"/>
      <c r="D34" s="38"/>
      <c r="E34" s="23"/>
      <c r="F34" s="23"/>
      <c r="H34" s="9"/>
      <c r="I34" s="10"/>
      <c r="J34" s="10"/>
    </row>
    <row r="35" spans="2:10" ht="21.75" customHeight="1" x14ac:dyDescent="0.2">
      <c r="B35" s="134" t="s">
        <v>19</v>
      </c>
      <c r="C35" s="134"/>
      <c r="D35" s="134"/>
      <c r="E35" s="134"/>
      <c r="F35" s="13"/>
      <c r="H35" s="14"/>
      <c r="I35" s="10"/>
      <c r="J35" s="10"/>
    </row>
    <row r="36" spans="2:10" ht="24" customHeight="1" x14ac:dyDescent="0.2">
      <c r="B36" s="134" t="s">
        <v>20</v>
      </c>
      <c r="C36" s="134"/>
      <c r="D36" s="134"/>
      <c r="E36" s="134"/>
      <c r="F36" s="13"/>
      <c r="H36" s="9"/>
      <c r="I36" s="10"/>
      <c r="J36" s="10"/>
    </row>
    <row r="37" spans="2:10" ht="21.2" customHeight="1" x14ac:dyDescent="0.2">
      <c r="B37" s="134" t="s">
        <v>19</v>
      </c>
      <c r="C37" s="134"/>
      <c r="D37" s="134"/>
      <c r="E37" s="134"/>
      <c r="F37" s="13"/>
      <c r="H37" s="9"/>
      <c r="I37" s="10"/>
      <c r="J37" s="10"/>
    </row>
    <row r="38" spans="2:10" ht="21.2" customHeight="1" x14ac:dyDescent="0.2">
      <c r="B38" s="15"/>
      <c r="C38" s="16"/>
      <c r="D38" s="17"/>
      <c r="E38" s="18"/>
      <c r="F38" s="18"/>
      <c r="H38" s="9"/>
      <c r="I38" s="10"/>
      <c r="J38" s="10"/>
    </row>
    <row r="39" spans="2:10" ht="15" customHeight="1" x14ac:dyDescent="0.2">
      <c r="B39" s="131"/>
      <c r="C39" s="131"/>
      <c r="D39" s="131"/>
      <c r="E39" s="131"/>
      <c r="F39" s="19"/>
      <c r="J39" s="10"/>
    </row>
    <row r="40" spans="2:10" ht="15" customHeight="1" x14ac:dyDescent="0.2">
      <c r="B40" s="131"/>
      <c r="C40" s="131"/>
      <c r="D40" s="131"/>
      <c r="E40" s="131"/>
      <c r="F40" s="19"/>
      <c r="J40" s="10"/>
    </row>
    <row r="41" spans="2:10" ht="15" customHeight="1" x14ac:dyDescent="0.2">
      <c r="B41" s="132"/>
      <c r="C41" s="132"/>
      <c r="D41" s="132"/>
      <c r="E41" s="132"/>
      <c r="F41" s="20"/>
      <c r="J41" s="21"/>
    </row>
  </sheetData>
  <sheetProtection selectLockedCells="1" selectUnlockedCells="1"/>
  <mergeCells count="7">
    <mergeCell ref="B39:E39"/>
    <mergeCell ref="B40:E40"/>
    <mergeCell ref="B41:E41"/>
    <mergeCell ref="C6:E6"/>
    <mergeCell ref="B35:E35"/>
    <mergeCell ref="B36:E36"/>
    <mergeCell ref="B37:E37"/>
  </mergeCells>
  <phoneticPr fontId="19" type="noConversion"/>
  <pageMargins left="0.74791666666666667" right="0.74791666666666667" top="0.98402777777777772" bottom="0.98402777777777772" header="0.51180555555555551" footer="0.51180555555555551"/>
  <pageSetup paperSize="9" scale="80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Φύλλο2"/>
  <dimension ref="B1:F37"/>
  <sheetViews>
    <sheetView topLeftCell="A16" workbookViewId="0">
      <selection activeCell="F35" sqref="F35"/>
    </sheetView>
  </sheetViews>
  <sheetFormatPr defaultColWidth="9" defaultRowHeight="12.75" x14ac:dyDescent="0.2"/>
  <cols>
    <col min="1" max="1" width="3" customWidth="1"/>
    <col min="2" max="2" width="9" customWidth="1"/>
    <col min="3" max="3" width="38.42578125" customWidth="1"/>
    <col min="4" max="4" width="12.140625" customWidth="1"/>
    <col min="5" max="5" width="16.85546875" customWidth="1"/>
    <col min="6" max="6" width="16.42578125" customWidth="1"/>
    <col min="7" max="7" width="11.5703125" customWidth="1"/>
    <col min="8" max="8" width="12" customWidth="1"/>
    <col min="9" max="9" width="12.85546875" customWidth="1"/>
    <col min="10" max="10" width="12.42578125" customWidth="1"/>
    <col min="11" max="11" width="11.42578125" customWidth="1"/>
    <col min="12" max="12" width="12.42578125" customWidth="1"/>
  </cols>
  <sheetData>
    <row r="1" spans="2:6" ht="8.4499999999999993" customHeight="1" x14ac:dyDescent="0.2"/>
    <row r="2" spans="2:6" ht="15.75" x14ac:dyDescent="0.25">
      <c r="C2" s="1" t="s">
        <v>0</v>
      </c>
    </row>
    <row r="3" spans="2:6" ht="7.5" customHeight="1" x14ac:dyDescent="0.2"/>
    <row r="4" spans="2:6" x14ac:dyDescent="0.2">
      <c r="C4" s="2" t="s">
        <v>21</v>
      </c>
    </row>
    <row r="5" spans="2:6" ht="9" customHeight="1" x14ac:dyDescent="0.2">
      <c r="C5" s="2"/>
    </row>
    <row r="6" spans="2:6" ht="12.75" customHeight="1" x14ac:dyDescent="0.2">
      <c r="C6" s="135" t="s">
        <v>164</v>
      </c>
      <c r="D6" s="135"/>
      <c r="E6" s="135"/>
    </row>
    <row r="7" spans="2:6" ht="7.5" customHeight="1" x14ac:dyDescent="0.2"/>
    <row r="8" spans="2:6" ht="33" customHeight="1" x14ac:dyDescent="0.2">
      <c r="B8" s="3" t="s">
        <v>2</v>
      </c>
      <c r="C8" s="4" t="s">
        <v>3</v>
      </c>
      <c r="D8" s="4" t="s">
        <v>4</v>
      </c>
      <c r="E8" s="4" t="s">
        <v>5</v>
      </c>
      <c r="F8" s="4" t="s">
        <v>6</v>
      </c>
    </row>
    <row r="9" spans="2:6" ht="17.649999999999999" customHeight="1" x14ac:dyDescent="0.2">
      <c r="B9" s="6">
        <v>1</v>
      </c>
      <c r="C9" s="7" t="s">
        <v>7</v>
      </c>
      <c r="D9" s="6">
        <v>50</v>
      </c>
      <c r="E9" s="8"/>
      <c r="F9" s="23"/>
    </row>
    <row r="10" spans="2:6" ht="18.399999999999999" customHeight="1" x14ac:dyDescent="0.2">
      <c r="B10" s="6">
        <f>B9+1</f>
        <v>2</v>
      </c>
      <c r="C10" s="7" t="s">
        <v>13</v>
      </c>
      <c r="D10" s="11">
        <v>500</v>
      </c>
      <c r="E10" s="8"/>
      <c r="F10" s="23"/>
    </row>
    <row r="11" spans="2:6" ht="19.149999999999999" customHeight="1" x14ac:dyDescent="0.2">
      <c r="B11" s="6">
        <f t="shared" ref="B11:B30" si="0">B10+1</f>
        <v>3</v>
      </c>
      <c r="C11" s="7" t="s">
        <v>12</v>
      </c>
      <c r="D11" s="6">
        <v>5</v>
      </c>
      <c r="E11" s="8"/>
      <c r="F11" s="23"/>
    </row>
    <row r="12" spans="2:6" ht="14.25" x14ac:dyDescent="0.2">
      <c r="B12" s="6">
        <f t="shared" si="0"/>
        <v>4</v>
      </c>
      <c r="C12" s="69" t="s">
        <v>71</v>
      </c>
      <c r="D12" s="11">
        <v>200</v>
      </c>
      <c r="E12" s="70"/>
      <c r="F12" s="23"/>
    </row>
    <row r="13" spans="2:6" ht="31.7" customHeight="1" x14ac:dyDescent="0.2">
      <c r="B13" s="6">
        <f t="shared" si="0"/>
        <v>5</v>
      </c>
      <c r="C13" s="12" t="s">
        <v>159</v>
      </c>
      <c r="D13" s="6">
        <v>150</v>
      </c>
      <c r="E13" s="8"/>
      <c r="F13" s="23"/>
    </row>
    <row r="14" spans="2:6" ht="40.700000000000003" customHeight="1" x14ac:dyDescent="0.2">
      <c r="B14" s="6">
        <f t="shared" si="0"/>
        <v>6</v>
      </c>
      <c r="C14" s="7" t="s">
        <v>160</v>
      </c>
      <c r="D14" s="6">
        <v>200</v>
      </c>
      <c r="E14" s="8"/>
      <c r="F14" s="23"/>
    </row>
    <row r="15" spans="2:6" ht="19.7" customHeight="1" x14ac:dyDescent="0.2">
      <c r="B15" s="6">
        <f t="shared" si="0"/>
        <v>7</v>
      </c>
      <c r="C15" s="7" t="s">
        <v>73</v>
      </c>
      <c r="D15" s="11">
        <v>300</v>
      </c>
      <c r="E15" s="53"/>
      <c r="F15" s="23"/>
    </row>
    <row r="16" spans="2:6" ht="28.15" customHeight="1" x14ac:dyDescent="0.2">
      <c r="B16" s="6">
        <f t="shared" si="0"/>
        <v>8</v>
      </c>
      <c r="C16" s="7" t="s">
        <v>66</v>
      </c>
      <c r="D16" s="6">
        <v>600</v>
      </c>
      <c r="E16" s="52"/>
      <c r="F16" s="23"/>
    </row>
    <row r="17" spans="2:6" ht="14.25" x14ac:dyDescent="0.2">
      <c r="B17" s="6">
        <f t="shared" si="0"/>
        <v>9</v>
      </c>
      <c r="C17" s="69" t="s">
        <v>50</v>
      </c>
      <c r="D17" s="72">
        <v>50</v>
      </c>
      <c r="E17" s="45"/>
      <c r="F17" s="8"/>
    </row>
    <row r="18" spans="2:6" ht="23.25" customHeight="1" x14ac:dyDescent="0.2">
      <c r="B18" s="6">
        <f t="shared" si="0"/>
        <v>10</v>
      </c>
      <c r="C18" s="12" t="s">
        <v>25</v>
      </c>
      <c r="D18" s="6">
        <v>100</v>
      </c>
      <c r="E18" s="70"/>
      <c r="F18" s="23"/>
    </row>
    <row r="19" spans="2:6" ht="26.45" customHeight="1" x14ac:dyDescent="0.2">
      <c r="B19" s="6">
        <f t="shared" si="0"/>
        <v>11</v>
      </c>
      <c r="C19" s="12" t="s">
        <v>26</v>
      </c>
      <c r="D19" s="6">
        <v>144</v>
      </c>
      <c r="E19" s="8"/>
      <c r="F19" s="23"/>
    </row>
    <row r="20" spans="2:6" ht="26.45" customHeight="1" x14ac:dyDescent="0.2">
      <c r="B20" s="6">
        <f t="shared" si="0"/>
        <v>12</v>
      </c>
      <c r="C20" s="7" t="s">
        <v>10</v>
      </c>
      <c r="D20" s="52">
        <v>100</v>
      </c>
      <c r="E20" s="8"/>
      <c r="F20" s="23"/>
    </row>
    <row r="21" spans="2:6" ht="31.7" customHeight="1" x14ac:dyDescent="0.2">
      <c r="B21" s="6">
        <f t="shared" si="0"/>
        <v>13</v>
      </c>
      <c r="C21" s="7" t="s">
        <v>18</v>
      </c>
      <c r="D21" s="6">
        <v>200</v>
      </c>
      <c r="E21" s="8"/>
      <c r="F21" s="23"/>
    </row>
    <row r="22" spans="2:6" ht="28.5" customHeight="1" x14ac:dyDescent="0.2">
      <c r="B22" s="6">
        <f t="shared" si="0"/>
        <v>14</v>
      </c>
      <c r="C22" s="74" t="s">
        <v>76</v>
      </c>
      <c r="D22" s="6">
        <v>300</v>
      </c>
      <c r="E22" s="70"/>
      <c r="F22" s="8"/>
    </row>
    <row r="23" spans="2:6" ht="28.5" customHeight="1" x14ac:dyDescent="0.2">
      <c r="B23" s="6">
        <f t="shared" si="0"/>
        <v>15</v>
      </c>
      <c r="C23" s="12" t="s">
        <v>52</v>
      </c>
      <c r="D23" s="6">
        <v>40</v>
      </c>
      <c r="E23" s="8"/>
      <c r="F23" s="8"/>
    </row>
    <row r="24" spans="2:6" ht="28.5" customHeight="1" x14ac:dyDescent="0.2">
      <c r="B24" s="6">
        <f t="shared" si="0"/>
        <v>16</v>
      </c>
      <c r="C24" s="69" t="s">
        <v>72</v>
      </c>
      <c r="D24" s="6">
        <v>30</v>
      </c>
      <c r="E24" s="8"/>
      <c r="F24" s="8"/>
    </row>
    <row r="25" spans="2:6" ht="28.5" customHeight="1" x14ac:dyDescent="0.2">
      <c r="B25" s="6">
        <f t="shared" si="0"/>
        <v>17</v>
      </c>
      <c r="C25" s="69" t="s">
        <v>141</v>
      </c>
      <c r="D25" s="6">
        <v>30</v>
      </c>
      <c r="E25" s="8"/>
      <c r="F25" s="8"/>
    </row>
    <row r="26" spans="2:6" ht="28.5" customHeight="1" x14ac:dyDescent="0.2">
      <c r="B26" s="6">
        <f t="shared" si="0"/>
        <v>18</v>
      </c>
      <c r="C26" s="69" t="s">
        <v>99</v>
      </c>
      <c r="D26" s="6">
        <v>50</v>
      </c>
      <c r="E26" s="70"/>
      <c r="F26" s="8"/>
    </row>
    <row r="27" spans="2:6" ht="28.5" customHeight="1" x14ac:dyDescent="0.2">
      <c r="B27" s="6">
        <f t="shared" si="0"/>
        <v>19</v>
      </c>
      <c r="C27" s="74" t="s">
        <v>78</v>
      </c>
      <c r="D27" s="6">
        <v>100</v>
      </c>
      <c r="E27" s="8"/>
      <c r="F27" s="8"/>
    </row>
    <row r="28" spans="2:6" ht="28.5" customHeight="1" x14ac:dyDescent="0.2">
      <c r="B28" s="6">
        <f t="shared" si="0"/>
        <v>20</v>
      </c>
      <c r="C28" s="74" t="s">
        <v>144</v>
      </c>
      <c r="D28" s="6">
        <v>50</v>
      </c>
      <c r="E28" s="8"/>
      <c r="F28" s="8"/>
    </row>
    <row r="29" spans="2:6" ht="28.5" customHeight="1" x14ac:dyDescent="0.2">
      <c r="B29" s="6">
        <f t="shared" si="0"/>
        <v>21</v>
      </c>
      <c r="C29" s="74" t="s">
        <v>143</v>
      </c>
      <c r="D29" s="6">
        <v>50</v>
      </c>
      <c r="E29" s="8"/>
      <c r="F29" s="8"/>
    </row>
    <row r="30" spans="2:6" ht="28.5" customHeight="1" x14ac:dyDescent="0.2">
      <c r="B30" s="6">
        <f t="shared" si="0"/>
        <v>22</v>
      </c>
      <c r="C30" s="74" t="s">
        <v>161</v>
      </c>
      <c r="D30" s="6">
        <v>1</v>
      </c>
      <c r="E30" s="8"/>
      <c r="F30" s="8"/>
    </row>
    <row r="31" spans="2:6" ht="28.5" customHeight="1" x14ac:dyDescent="0.2">
      <c r="B31" s="6"/>
      <c r="C31" s="74"/>
      <c r="D31" s="6"/>
      <c r="E31" s="8"/>
      <c r="F31" s="8"/>
    </row>
    <row r="32" spans="2:6" ht="28.5" customHeight="1" x14ac:dyDescent="0.2">
      <c r="B32" s="6"/>
      <c r="C32" s="74"/>
      <c r="D32" s="6"/>
      <c r="E32" s="8"/>
      <c r="F32" s="8"/>
    </row>
    <row r="33" spans="2:6" ht="21.75" customHeight="1" x14ac:dyDescent="0.2">
      <c r="B33" s="134" t="s">
        <v>19</v>
      </c>
      <c r="C33" s="134"/>
      <c r="D33" s="134"/>
      <c r="E33" s="134"/>
      <c r="F33" s="24"/>
    </row>
    <row r="34" spans="2:6" ht="20.45" customHeight="1" x14ac:dyDescent="0.2">
      <c r="B34" s="134" t="s">
        <v>20</v>
      </c>
      <c r="C34" s="134"/>
      <c r="D34" s="134"/>
      <c r="E34" s="134"/>
      <c r="F34" s="24"/>
    </row>
    <row r="35" spans="2:6" ht="15" customHeight="1" x14ac:dyDescent="0.2">
      <c r="B35" s="134" t="s">
        <v>19</v>
      </c>
      <c r="C35" s="134"/>
      <c r="D35" s="134"/>
      <c r="E35" s="134"/>
      <c r="F35" s="24"/>
    </row>
    <row r="36" spans="2:6" ht="15" customHeight="1" x14ac:dyDescent="0.2">
      <c r="B36" s="134"/>
      <c r="C36" s="134"/>
      <c r="D36" s="134"/>
      <c r="E36" s="134"/>
      <c r="F36" s="24"/>
    </row>
    <row r="37" spans="2:6" ht="15" customHeight="1" x14ac:dyDescent="0.2">
      <c r="B37" s="134"/>
      <c r="C37" s="134"/>
      <c r="D37" s="134"/>
      <c r="E37" s="134"/>
      <c r="F37" s="24"/>
    </row>
  </sheetData>
  <sheetProtection selectLockedCells="1" selectUnlockedCells="1"/>
  <mergeCells count="6">
    <mergeCell ref="C6:E6"/>
    <mergeCell ref="B35:E35"/>
    <mergeCell ref="B36:E36"/>
    <mergeCell ref="B37:E37"/>
    <mergeCell ref="B33:E33"/>
    <mergeCell ref="B34:E34"/>
  </mergeCells>
  <phoneticPr fontId="19" type="noConversion"/>
  <pageMargins left="0.74791666666666667" right="0.74791666666666667" top="0.82986111111111116" bottom="0.98402777777777772" header="0.51180555555555551" footer="0.51180555555555551"/>
  <pageSetup paperSize="9" scale="80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A5A7-9A03-4CA4-88EB-EF7D214C9A58}">
  <dimension ref="B2:F53"/>
  <sheetViews>
    <sheetView topLeftCell="A24" workbookViewId="0">
      <selection activeCell="C45" sqref="C45"/>
    </sheetView>
  </sheetViews>
  <sheetFormatPr defaultColWidth="9" defaultRowHeight="12.75" x14ac:dyDescent="0.2"/>
  <cols>
    <col min="2" max="2" width="9" customWidth="1"/>
    <col min="3" max="3" width="38.42578125" customWidth="1"/>
    <col min="4" max="4" width="12.140625" customWidth="1"/>
    <col min="5" max="5" width="15.42578125" customWidth="1"/>
    <col min="6" max="6" width="16.42578125" customWidth="1"/>
    <col min="7" max="7" width="11.5703125" customWidth="1"/>
    <col min="8" max="8" width="12" customWidth="1"/>
    <col min="9" max="9" width="12.85546875" customWidth="1"/>
    <col min="10" max="10" width="12.42578125" customWidth="1"/>
    <col min="11" max="11" width="11.42578125" customWidth="1"/>
    <col min="12" max="12" width="12.42578125" customWidth="1"/>
  </cols>
  <sheetData>
    <row r="2" spans="2:6" ht="15.75" x14ac:dyDescent="0.25">
      <c r="C2" s="1" t="s">
        <v>0</v>
      </c>
    </row>
    <row r="4" spans="2:6" x14ac:dyDescent="0.2">
      <c r="C4" s="2" t="s">
        <v>28</v>
      </c>
    </row>
    <row r="5" spans="2:6" ht="13.7" customHeight="1" x14ac:dyDescent="0.2">
      <c r="C5" s="2"/>
    </row>
    <row r="6" spans="2:6" ht="22.7" customHeight="1" x14ac:dyDescent="0.2">
      <c r="B6" s="136" t="s">
        <v>81</v>
      </c>
      <c r="C6" s="136"/>
      <c r="D6" s="22"/>
      <c r="E6" s="22"/>
      <c r="F6" s="22"/>
    </row>
    <row r="7" spans="2:6" ht="15" thickBot="1" x14ac:dyDescent="0.3">
      <c r="B7" s="43"/>
    </row>
    <row r="8" spans="2:6" ht="29.25" thickBot="1" x14ac:dyDescent="0.25">
      <c r="B8" s="44" t="s">
        <v>47</v>
      </c>
      <c r="C8" s="4" t="s">
        <v>48</v>
      </c>
      <c r="D8" s="4" t="s">
        <v>4</v>
      </c>
      <c r="E8" s="4" t="s">
        <v>5</v>
      </c>
      <c r="F8" s="4" t="s">
        <v>6</v>
      </c>
    </row>
    <row r="9" spans="2:6" ht="21.2" customHeight="1" x14ac:dyDescent="0.2">
      <c r="B9" s="6">
        <v>1</v>
      </c>
      <c r="C9" s="7" t="s">
        <v>7</v>
      </c>
      <c r="D9" s="6">
        <v>200</v>
      </c>
      <c r="E9" s="8"/>
      <c r="F9" s="8"/>
    </row>
    <row r="10" spans="2:6" ht="23.25" customHeight="1" x14ac:dyDescent="0.2">
      <c r="B10" s="6">
        <f>B9+1</f>
        <v>2</v>
      </c>
      <c r="C10" s="7" t="s">
        <v>9</v>
      </c>
      <c r="D10" s="11">
        <v>1000</v>
      </c>
      <c r="E10" s="8"/>
      <c r="F10" s="8"/>
    </row>
    <row r="11" spans="2:6" ht="20.25" customHeight="1" x14ac:dyDescent="0.2">
      <c r="B11" s="6">
        <f t="shared" ref="B11:B37" si="0">B10+1</f>
        <v>3</v>
      </c>
      <c r="C11" s="7" t="s">
        <v>49</v>
      </c>
      <c r="D11" s="6">
        <v>200</v>
      </c>
      <c r="E11" s="8"/>
      <c r="F11" s="8"/>
    </row>
    <row r="12" spans="2:6" ht="19.5" customHeight="1" x14ac:dyDescent="0.2">
      <c r="B12" s="6">
        <f t="shared" si="0"/>
        <v>4</v>
      </c>
      <c r="C12" s="7" t="s">
        <v>13</v>
      </c>
      <c r="D12" s="11">
        <v>5000</v>
      </c>
      <c r="E12" s="70"/>
      <c r="F12" s="8"/>
    </row>
    <row r="13" spans="2:6" ht="20.25" customHeight="1" x14ac:dyDescent="0.2">
      <c r="B13" s="6">
        <f t="shared" si="0"/>
        <v>5</v>
      </c>
      <c r="C13" s="7" t="s">
        <v>14</v>
      </c>
      <c r="D13" s="11">
        <v>10000</v>
      </c>
      <c r="E13" s="6"/>
      <c r="F13" s="8"/>
    </row>
    <row r="14" spans="2:6" ht="19.5" customHeight="1" x14ac:dyDescent="0.2">
      <c r="B14" s="6">
        <f t="shared" si="0"/>
        <v>6</v>
      </c>
      <c r="C14" s="69" t="s">
        <v>15</v>
      </c>
      <c r="D14" s="52">
        <v>1000</v>
      </c>
      <c r="E14" s="70"/>
      <c r="F14" s="70"/>
    </row>
    <row r="15" spans="2:6" ht="20.25" customHeight="1" x14ac:dyDescent="0.2">
      <c r="B15" s="6">
        <f t="shared" si="0"/>
        <v>7</v>
      </c>
      <c r="C15" s="7" t="s">
        <v>50</v>
      </c>
      <c r="D15" s="11">
        <v>50</v>
      </c>
      <c r="E15" s="45"/>
      <c r="F15" s="8"/>
    </row>
    <row r="16" spans="2:6" ht="23.25" customHeight="1" x14ac:dyDescent="0.2">
      <c r="B16" s="6">
        <f t="shared" si="0"/>
        <v>8</v>
      </c>
      <c r="C16" s="7" t="s">
        <v>29</v>
      </c>
      <c r="D16" s="6">
        <v>200</v>
      </c>
      <c r="E16" s="70"/>
      <c r="F16" s="8"/>
    </row>
    <row r="17" spans="2:6" ht="21.2" customHeight="1" x14ac:dyDescent="0.2">
      <c r="B17" s="6">
        <f t="shared" si="0"/>
        <v>9</v>
      </c>
      <c r="C17" s="7" t="s">
        <v>30</v>
      </c>
      <c r="D17" s="6">
        <v>50</v>
      </c>
      <c r="E17" s="8"/>
      <c r="F17" s="8"/>
    </row>
    <row r="18" spans="2:6" ht="21.2" customHeight="1" x14ac:dyDescent="0.2">
      <c r="B18" s="6">
        <f t="shared" si="0"/>
        <v>10</v>
      </c>
      <c r="C18" s="7" t="s">
        <v>51</v>
      </c>
      <c r="D18" s="6">
        <v>50</v>
      </c>
      <c r="E18" s="8"/>
      <c r="F18" s="8"/>
    </row>
    <row r="19" spans="2:6" ht="21.75" customHeight="1" x14ac:dyDescent="0.2">
      <c r="B19" s="6">
        <f t="shared" si="0"/>
        <v>11</v>
      </c>
      <c r="C19" s="12" t="s">
        <v>52</v>
      </c>
      <c r="D19" s="6">
        <v>50</v>
      </c>
      <c r="E19" s="70"/>
      <c r="F19" s="8"/>
    </row>
    <row r="20" spans="2:6" ht="32.65" customHeight="1" x14ac:dyDescent="0.2">
      <c r="B20" s="6">
        <f t="shared" si="0"/>
        <v>12</v>
      </c>
      <c r="C20" s="7" t="s">
        <v>152</v>
      </c>
      <c r="D20" s="6" t="s">
        <v>39</v>
      </c>
      <c r="E20" s="39"/>
      <c r="F20" s="8"/>
    </row>
    <row r="21" spans="2:6" ht="21.2" customHeight="1" x14ac:dyDescent="0.2">
      <c r="B21" s="6">
        <f t="shared" si="0"/>
        <v>13</v>
      </c>
      <c r="C21" s="12" t="s">
        <v>53</v>
      </c>
      <c r="D21" s="6">
        <v>50</v>
      </c>
      <c r="E21" s="70"/>
      <c r="F21" s="8"/>
    </row>
    <row r="22" spans="2:6" ht="31.7" customHeight="1" x14ac:dyDescent="0.2">
      <c r="B22" s="6">
        <f t="shared" si="0"/>
        <v>14</v>
      </c>
      <c r="C22" s="7" t="s">
        <v>101</v>
      </c>
      <c r="D22" s="6">
        <v>200</v>
      </c>
      <c r="E22" s="8"/>
      <c r="F22" s="8"/>
    </row>
    <row r="23" spans="2:6" ht="21.2" customHeight="1" x14ac:dyDescent="0.2">
      <c r="B23" s="6">
        <f t="shared" si="0"/>
        <v>15</v>
      </c>
      <c r="C23" s="7" t="s">
        <v>22</v>
      </c>
      <c r="D23" s="11">
        <v>20</v>
      </c>
      <c r="E23" s="70"/>
      <c r="F23" s="8"/>
    </row>
    <row r="24" spans="2:6" ht="20.25" customHeight="1" x14ac:dyDescent="0.2">
      <c r="B24" s="6">
        <f t="shared" si="0"/>
        <v>16</v>
      </c>
      <c r="C24" s="69" t="s">
        <v>32</v>
      </c>
      <c r="D24" s="6">
        <v>50</v>
      </c>
      <c r="E24" s="70"/>
      <c r="F24" s="8"/>
    </row>
    <row r="25" spans="2:6" ht="28.5" customHeight="1" x14ac:dyDescent="0.2">
      <c r="B25" s="6">
        <f t="shared" si="0"/>
        <v>17</v>
      </c>
      <c r="C25" s="7" t="s">
        <v>10</v>
      </c>
      <c r="D25" s="6">
        <v>180</v>
      </c>
      <c r="E25" s="8"/>
      <c r="F25" s="8"/>
    </row>
    <row r="26" spans="2:6" ht="20.25" customHeight="1" x14ac:dyDescent="0.2">
      <c r="B26" s="6">
        <f t="shared" si="0"/>
        <v>18</v>
      </c>
      <c r="C26" s="7" t="s">
        <v>54</v>
      </c>
      <c r="D26" s="6">
        <v>50</v>
      </c>
      <c r="E26" s="8"/>
      <c r="F26" s="8"/>
    </row>
    <row r="27" spans="2:6" ht="19.5" customHeight="1" x14ac:dyDescent="0.2">
      <c r="B27" s="6">
        <f t="shared" si="0"/>
        <v>19</v>
      </c>
      <c r="C27" s="12" t="s">
        <v>147</v>
      </c>
      <c r="D27" s="6">
        <v>100</v>
      </c>
      <c r="E27" s="8"/>
      <c r="F27" s="8"/>
    </row>
    <row r="28" spans="2:6" ht="21.75" customHeight="1" x14ac:dyDescent="0.2">
      <c r="B28" s="6">
        <f t="shared" si="0"/>
        <v>20</v>
      </c>
      <c r="C28" s="12" t="s">
        <v>153</v>
      </c>
      <c r="D28" s="6">
        <v>600</v>
      </c>
      <c r="E28" s="70"/>
      <c r="F28" s="8"/>
    </row>
    <row r="29" spans="2:6" ht="28.5" customHeight="1" x14ac:dyDescent="0.2">
      <c r="B29" s="6">
        <f t="shared" si="0"/>
        <v>21</v>
      </c>
      <c r="C29" s="12" t="s">
        <v>25</v>
      </c>
      <c r="D29" s="6">
        <v>150</v>
      </c>
      <c r="E29" s="8"/>
      <c r="F29" s="8"/>
    </row>
    <row r="30" spans="2:6" ht="30.2" customHeight="1" x14ac:dyDescent="0.2">
      <c r="B30" s="6">
        <f t="shared" si="0"/>
        <v>22</v>
      </c>
      <c r="C30" s="12" t="s">
        <v>11</v>
      </c>
      <c r="D30" s="6">
        <v>500</v>
      </c>
      <c r="E30" s="70"/>
      <c r="F30" s="8"/>
    </row>
    <row r="31" spans="2:6" ht="24.75" customHeight="1" x14ac:dyDescent="0.2">
      <c r="B31" s="6">
        <f t="shared" si="0"/>
        <v>23</v>
      </c>
      <c r="C31" s="12" t="s">
        <v>154</v>
      </c>
      <c r="D31" s="6">
        <v>144</v>
      </c>
      <c r="E31" s="8"/>
      <c r="F31" s="8"/>
    </row>
    <row r="32" spans="2:6" ht="24" customHeight="1" x14ac:dyDescent="0.2">
      <c r="B32" s="6">
        <f t="shared" si="0"/>
        <v>24</v>
      </c>
      <c r="C32" s="12" t="s">
        <v>155</v>
      </c>
      <c r="D32" s="6">
        <v>100</v>
      </c>
      <c r="E32" s="8"/>
      <c r="F32" s="8"/>
    </row>
    <row r="33" spans="2:6" ht="24" customHeight="1" x14ac:dyDescent="0.2">
      <c r="B33" s="6">
        <f t="shared" si="0"/>
        <v>25</v>
      </c>
      <c r="C33" s="12" t="s">
        <v>80</v>
      </c>
      <c r="D33" s="6">
        <v>500</v>
      </c>
      <c r="E33" s="8"/>
      <c r="F33" s="8"/>
    </row>
    <row r="34" spans="2:6" ht="24" customHeight="1" x14ac:dyDescent="0.2">
      <c r="B34" s="6">
        <f t="shared" si="0"/>
        <v>26</v>
      </c>
      <c r="C34" s="12" t="s">
        <v>156</v>
      </c>
      <c r="D34" s="6">
        <v>500</v>
      </c>
      <c r="E34" s="8"/>
      <c r="F34" s="8"/>
    </row>
    <row r="35" spans="2:6" ht="43.5" customHeight="1" x14ac:dyDescent="0.2">
      <c r="B35" s="6">
        <f t="shared" si="0"/>
        <v>27</v>
      </c>
      <c r="C35" s="69" t="s">
        <v>150</v>
      </c>
      <c r="D35" s="6">
        <v>2000</v>
      </c>
      <c r="E35" s="8"/>
      <c r="F35" s="8"/>
    </row>
    <row r="36" spans="2:6" ht="24" customHeight="1" x14ac:dyDescent="0.2">
      <c r="B36" s="6">
        <f t="shared" si="0"/>
        <v>28</v>
      </c>
      <c r="C36" s="69" t="s">
        <v>157</v>
      </c>
      <c r="D36" s="6">
        <v>50</v>
      </c>
      <c r="E36" s="8"/>
      <c r="F36" s="8"/>
    </row>
    <row r="37" spans="2:6" ht="32.25" customHeight="1" x14ac:dyDescent="0.2">
      <c r="B37" s="6">
        <f t="shared" si="0"/>
        <v>29</v>
      </c>
      <c r="C37" s="7" t="s">
        <v>158</v>
      </c>
      <c r="D37" s="6">
        <v>1000</v>
      </c>
      <c r="E37" s="70"/>
      <c r="F37" s="8"/>
    </row>
    <row r="38" spans="2:6" ht="24" customHeight="1" x14ac:dyDescent="0.2">
      <c r="B38" s="134" t="s">
        <v>19</v>
      </c>
      <c r="C38" s="134"/>
      <c r="D38" s="134"/>
      <c r="E38" s="134"/>
      <c r="F38" s="13"/>
    </row>
    <row r="39" spans="2:6" ht="24" customHeight="1" x14ac:dyDescent="0.2">
      <c r="B39" s="134" t="s">
        <v>20</v>
      </c>
      <c r="C39" s="134"/>
      <c r="D39" s="134"/>
      <c r="E39" s="134"/>
      <c r="F39" s="13"/>
    </row>
    <row r="40" spans="2:6" ht="24" customHeight="1" x14ac:dyDescent="0.2">
      <c r="B40" s="134" t="s">
        <v>19</v>
      </c>
      <c r="C40" s="134"/>
      <c r="D40" s="134"/>
      <c r="E40" s="134"/>
      <c r="F40" s="13"/>
    </row>
    <row r="41" spans="2:6" ht="29.45" customHeight="1" x14ac:dyDescent="0.2">
      <c r="B41" s="33" t="s">
        <v>34</v>
      </c>
    </row>
    <row r="42" spans="2:6" ht="30.75" customHeight="1" x14ac:dyDescent="0.2">
      <c r="B42" s="32"/>
    </row>
    <row r="43" spans="2:6" ht="27.75" customHeight="1" x14ac:dyDescent="0.2">
      <c r="B43" s="33"/>
    </row>
    <row r="44" spans="2:6" ht="27.75" customHeight="1" x14ac:dyDescent="0.2"/>
    <row r="45" spans="2:6" ht="59.85" customHeight="1" x14ac:dyDescent="0.2"/>
    <row r="46" spans="2:6" ht="27.75" customHeight="1" x14ac:dyDescent="0.2"/>
    <row r="47" spans="2:6" ht="24" customHeight="1" x14ac:dyDescent="0.2"/>
    <row r="48" spans="2:6" ht="15" customHeight="1" x14ac:dyDescent="0.2"/>
    <row r="49" spans="2:2" ht="15" customHeight="1" x14ac:dyDescent="0.2"/>
    <row r="50" spans="2:2" ht="15" customHeight="1" x14ac:dyDescent="0.2"/>
    <row r="53" spans="2:2" x14ac:dyDescent="0.2">
      <c r="B53" s="33"/>
    </row>
  </sheetData>
  <mergeCells count="4">
    <mergeCell ref="B6:C6"/>
    <mergeCell ref="B38:E38"/>
    <mergeCell ref="B39:E39"/>
    <mergeCell ref="B40:E40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Φύλλο5"/>
  <dimension ref="B2:J89"/>
  <sheetViews>
    <sheetView topLeftCell="A61" workbookViewId="0">
      <selection activeCell="F69" sqref="F69"/>
    </sheetView>
  </sheetViews>
  <sheetFormatPr defaultColWidth="9" defaultRowHeight="12.75" x14ac:dyDescent="0.2"/>
  <cols>
    <col min="1" max="2" width="9" customWidth="1"/>
    <col min="3" max="3" width="38.42578125" customWidth="1"/>
    <col min="4" max="4" width="12.140625" customWidth="1"/>
    <col min="5" max="5" width="15.42578125" customWidth="1"/>
    <col min="6" max="6" width="16.42578125" customWidth="1"/>
    <col min="7" max="7" width="11.5703125" customWidth="1"/>
    <col min="8" max="8" width="12" customWidth="1"/>
    <col min="9" max="9" width="12.85546875" customWidth="1"/>
    <col min="10" max="10" width="12.42578125" customWidth="1"/>
    <col min="11" max="11" width="11.42578125" customWidth="1"/>
    <col min="12" max="12" width="12.42578125" customWidth="1"/>
  </cols>
  <sheetData>
    <row r="2" spans="2:10" ht="15" customHeight="1" x14ac:dyDescent="0.25">
      <c r="C2" s="1" t="s">
        <v>0</v>
      </c>
    </row>
    <row r="3" spans="2:10" ht="8.4499999999999993" customHeight="1" x14ac:dyDescent="0.2"/>
    <row r="4" spans="2:10" ht="15" customHeight="1" x14ac:dyDescent="0.2">
      <c r="C4" s="2" t="s">
        <v>35</v>
      </c>
    </row>
    <row r="5" spans="2:10" ht="8.4499999999999993" customHeight="1" x14ac:dyDescent="0.2">
      <c r="C5" s="2"/>
    </row>
    <row r="6" spans="2:10" ht="31.7" customHeight="1" x14ac:dyDescent="0.2">
      <c r="C6" s="136" t="s">
        <v>165</v>
      </c>
      <c r="D6" s="136"/>
    </row>
    <row r="7" spans="2:10" ht="9" customHeight="1" x14ac:dyDescent="0.2"/>
    <row r="8" spans="2:10" ht="33" customHeight="1" x14ac:dyDescent="0.2">
      <c r="B8" s="3" t="s">
        <v>2</v>
      </c>
      <c r="C8" s="4" t="s">
        <v>3</v>
      </c>
      <c r="D8" s="4" t="s">
        <v>4</v>
      </c>
      <c r="E8" s="4" t="s">
        <v>5</v>
      </c>
      <c r="F8" s="4" t="s">
        <v>6</v>
      </c>
      <c r="H8" s="15"/>
      <c r="I8" s="15"/>
      <c r="J8" s="15"/>
    </row>
    <row r="9" spans="2:10" ht="30.2" customHeight="1" x14ac:dyDescent="0.2">
      <c r="B9" s="6">
        <v>1</v>
      </c>
      <c r="C9" s="7" t="s">
        <v>7</v>
      </c>
      <c r="D9" s="6">
        <v>50</v>
      </c>
      <c r="E9" s="8"/>
      <c r="F9" s="8"/>
      <c r="H9" s="25"/>
      <c r="I9" s="26"/>
      <c r="J9" s="26"/>
    </row>
    <row r="10" spans="2:10" ht="30.2" customHeight="1" x14ac:dyDescent="0.2">
      <c r="B10" s="6">
        <f>B9+1</f>
        <v>2</v>
      </c>
      <c r="C10" s="7" t="s">
        <v>8</v>
      </c>
      <c r="D10" s="11">
        <v>200</v>
      </c>
      <c r="E10" s="6"/>
      <c r="F10" s="8"/>
      <c r="H10" s="27"/>
      <c r="I10" s="25"/>
      <c r="J10" s="26"/>
    </row>
    <row r="11" spans="2:10" ht="30.2" customHeight="1" x14ac:dyDescent="0.2">
      <c r="B11" s="6">
        <f t="shared" ref="B11:B28" si="0">B10+1</f>
        <v>3</v>
      </c>
      <c r="C11" s="7" t="s">
        <v>9</v>
      </c>
      <c r="D11" s="11">
        <v>150</v>
      </c>
      <c r="E11" s="8"/>
      <c r="F11" s="8"/>
      <c r="H11" s="27"/>
      <c r="I11" s="26"/>
      <c r="J11" s="26"/>
    </row>
    <row r="12" spans="2:10" ht="30.2" customHeight="1" x14ac:dyDescent="0.2">
      <c r="B12" s="6">
        <f t="shared" si="0"/>
        <v>4</v>
      </c>
      <c r="C12" s="7" t="s">
        <v>29</v>
      </c>
      <c r="D12" s="6">
        <v>200</v>
      </c>
      <c r="E12" s="8"/>
      <c r="F12" s="8"/>
      <c r="H12" s="25"/>
      <c r="I12" s="26"/>
      <c r="J12" s="26"/>
    </row>
    <row r="13" spans="2:10" ht="30.2" customHeight="1" x14ac:dyDescent="0.2">
      <c r="B13" s="6">
        <f t="shared" si="0"/>
        <v>5</v>
      </c>
      <c r="C13" s="69" t="s">
        <v>10</v>
      </c>
      <c r="D13" s="52">
        <v>200</v>
      </c>
      <c r="E13" s="70"/>
      <c r="F13" s="70"/>
      <c r="H13" s="25"/>
      <c r="I13" s="26"/>
      <c r="J13" s="26"/>
    </row>
    <row r="14" spans="2:10" ht="30.2" customHeight="1" x14ac:dyDescent="0.2">
      <c r="B14" s="6">
        <f t="shared" si="0"/>
        <v>6</v>
      </c>
      <c r="C14" s="7" t="s">
        <v>12</v>
      </c>
      <c r="D14" s="6">
        <v>6</v>
      </c>
      <c r="E14" s="8"/>
      <c r="F14" s="8"/>
      <c r="H14" s="27"/>
      <c r="I14" s="26"/>
      <c r="J14" s="26"/>
    </row>
    <row r="15" spans="2:10" ht="30.2" customHeight="1" x14ac:dyDescent="0.2">
      <c r="B15" s="6">
        <f t="shared" si="0"/>
        <v>7</v>
      </c>
      <c r="C15" s="7" t="s">
        <v>30</v>
      </c>
      <c r="D15" s="6">
        <v>100</v>
      </c>
      <c r="E15" s="8"/>
      <c r="F15" s="8"/>
      <c r="H15" s="27"/>
      <c r="I15" s="25"/>
      <c r="J15" s="26"/>
    </row>
    <row r="16" spans="2:10" ht="30.2" customHeight="1" x14ac:dyDescent="0.2">
      <c r="B16" s="6">
        <f t="shared" si="0"/>
        <v>8</v>
      </c>
      <c r="C16" s="7" t="s">
        <v>13</v>
      </c>
      <c r="D16" s="11">
        <v>300</v>
      </c>
      <c r="E16" s="8"/>
      <c r="F16" s="8"/>
      <c r="H16" s="27"/>
      <c r="I16" s="25"/>
      <c r="J16" s="26"/>
    </row>
    <row r="17" spans="2:10" ht="30.2" customHeight="1" x14ac:dyDescent="0.2">
      <c r="B17" s="6">
        <f t="shared" si="0"/>
        <v>9</v>
      </c>
      <c r="C17" s="7" t="s">
        <v>14</v>
      </c>
      <c r="D17" s="11">
        <v>4000</v>
      </c>
      <c r="E17" s="6"/>
      <c r="F17" s="8"/>
      <c r="H17" s="25"/>
      <c r="I17" s="25"/>
      <c r="J17" s="26"/>
    </row>
    <row r="18" spans="2:10" ht="30.2" customHeight="1" x14ac:dyDescent="0.2">
      <c r="B18" s="6">
        <f t="shared" si="0"/>
        <v>10</v>
      </c>
      <c r="C18" s="7" t="s">
        <v>23</v>
      </c>
      <c r="D18" s="11">
        <v>120</v>
      </c>
      <c r="E18" s="53"/>
      <c r="F18" s="8"/>
      <c r="H18" s="25"/>
      <c r="I18" s="26"/>
      <c r="J18" s="26"/>
    </row>
    <row r="19" spans="2:10" ht="30.2" customHeight="1" x14ac:dyDescent="0.2">
      <c r="B19" s="6">
        <f t="shared" si="0"/>
        <v>11</v>
      </c>
      <c r="C19" s="7" t="s">
        <v>66</v>
      </c>
      <c r="D19" s="6">
        <v>500</v>
      </c>
      <c r="E19" s="6"/>
      <c r="F19" s="8"/>
      <c r="H19" s="28"/>
      <c r="I19" s="18"/>
      <c r="J19" s="26"/>
    </row>
    <row r="20" spans="2:10" ht="30.2" customHeight="1" x14ac:dyDescent="0.2">
      <c r="B20" s="6">
        <f t="shared" si="0"/>
        <v>12</v>
      </c>
      <c r="C20" s="7" t="s">
        <v>145</v>
      </c>
      <c r="D20" s="6">
        <v>250</v>
      </c>
      <c r="E20" s="70"/>
      <c r="F20" s="8"/>
      <c r="H20" s="25"/>
      <c r="I20" s="26"/>
      <c r="J20" s="26"/>
    </row>
    <row r="21" spans="2:10" ht="30.2" customHeight="1" x14ac:dyDescent="0.2">
      <c r="B21" s="6">
        <f t="shared" si="0"/>
        <v>13</v>
      </c>
      <c r="C21" s="7" t="s">
        <v>31</v>
      </c>
      <c r="D21" s="6">
        <v>10</v>
      </c>
      <c r="E21" s="8"/>
      <c r="F21" s="8"/>
      <c r="H21" s="25"/>
      <c r="I21" s="26"/>
      <c r="J21" s="26"/>
    </row>
    <row r="22" spans="2:10" ht="30.2" customHeight="1" x14ac:dyDescent="0.2">
      <c r="B22" s="6">
        <f t="shared" si="0"/>
        <v>14</v>
      </c>
      <c r="C22" s="7" t="s">
        <v>32</v>
      </c>
      <c r="D22" s="6">
        <v>40</v>
      </c>
      <c r="E22" s="8"/>
      <c r="F22" s="8"/>
      <c r="H22" s="25"/>
      <c r="I22" s="26"/>
      <c r="J22" s="26"/>
    </row>
    <row r="23" spans="2:10" ht="30.2" customHeight="1" x14ac:dyDescent="0.2">
      <c r="B23" s="6">
        <f t="shared" si="0"/>
        <v>15</v>
      </c>
      <c r="C23" s="12" t="s">
        <v>65</v>
      </c>
      <c r="D23" s="6">
        <v>60</v>
      </c>
      <c r="E23" s="8"/>
      <c r="F23" s="8"/>
      <c r="H23" s="25"/>
      <c r="I23" s="26"/>
      <c r="J23" s="26"/>
    </row>
    <row r="24" spans="2:10" ht="30.2" customHeight="1" x14ac:dyDescent="0.2">
      <c r="B24" s="6">
        <f t="shared" si="0"/>
        <v>16</v>
      </c>
      <c r="C24" s="7" t="s">
        <v>102</v>
      </c>
      <c r="D24" s="6">
        <v>50</v>
      </c>
      <c r="E24" s="8"/>
      <c r="F24" s="8"/>
      <c r="H24" s="25"/>
      <c r="I24" s="26"/>
      <c r="J24" s="26"/>
    </row>
    <row r="25" spans="2:10" ht="30.2" customHeight="1" x14ac:dyDescent="0.2">
      <c r="B25" s="6">
        <f t="shared" si="0"/>
        <v>17</v>
      </c>
      <c r="C25" s="7" t="s">
        <v>22</v>
      </c>
      <c r="D25" s="11">
        <v>50</v>
      </c>
      <c r="E25" s="8"/>
      <c r="F25" s="8"/>
      <c r="H25" s="27"/>
      <c r="I25" s="26"/>
      <c r="J25" s="26"/>
    </row>
    <row r="26" spans="2:10" ht="30.2" customHeight="1" x14ac:dyDescent="0.2">
      <c r="B26" s="6">
        <f t="shared" si="0"/>
        <v>18</v>
      </c>
      <c r="C26" s="74" t="s">
        <v>76</v>
      </c>
      <c r="D26" s="6">
        <v>600</v>
      </c>
      <c r="E26" s="70"/>
      <c r="F26" s="8"/>
      <c r="H26" s="27"/>
      <c r="I26" s="26"/>
      <c r="J26" s="26"/>
    </row>
    <row r="27" spans="2:10" ht="30.2" customHeight="1" x14ac:dyDescent="0.2">
      <c r="B27" s="6">
        <f t="shared" si="0"/>
        <v>19</v>
      </c>
      <c r="C27" s="69" t="s">
        <v>72</v>
      </c>
      <c r="D27" s="6">
        <v>30</v>
      </c>
      <c r="E27" s="8"/>
      <c r="F27" s="8"/>
      <c r="H27" s="27"/>
      <c r="I27" s="26"/>
      <c r="J27" s="26"/>
    </row>
    <row r="28" spans="2:10" ht="30.2" customHeight="1" x14ac:dyDescent="0.2">
      <c r="B28" s="6">
        <f t="shared" si="0"/>
        <v>20</v>
      </c>
      <c r="C28" s="12" t="s">
        <v>11</v>
      </c>
      <c r="D28" s="6">
        <v>500</v>
      </c>
      <c r="E28" s="8"/>
      <c r="F28" s="8"/>
      <c r="H28" s="27"/>
      <c r="I28" s="26"/>
      <c r="J28" s="26"/>
    </row>
    <row r="29" spans="2:10" ht="14.25" customHeight="1" x14ac:dyDescent="0.2">
      <c r="B29" s="116"/>
      <c r="C29" s="117"/>
      <c r="D29" s="116"/>
      <c r="E29" s="118"/>
      <c r="F29" s="118"/>
      <c r="H29" s="27"/>
      <c r="I29" s="26"/>
      <c r="J29" s="26"/>
    </row>
    <row r="30" spans="2:10" ht="30.2" customHeight="1" x14ac:dyDescent="0.2">
      <c r="B30" s="6">
        <v>21</v>
      </c>
      <c r="C30" s="7" t="s">
        <v>106</v>
      </c>
      <c r="D30" s="6">
        <v>30</v>
      </c>
      <c r="E30" s="8"/>
      <c r="F30" s="23"/>
      <c r="H30" s="27"/>
      <c r="I30" s="26"/>
      <c r="J30" s="26"/>
    </row>
    <row r="31" spans="2:10" ht="30.2" customHeight="1" x14ac:dyDescent="0.2">
      <c r="B31" s="6">
        <f>B30+1</f>
        <v>22</v>
      </c>
      <c r="C31" s="7" t="s">
        <v>107</v>
      </c>
      <c r="D31" s="37">
        <v>200</v>
      </c>
      <c r="E31" s="64"/>
      <c r="F31" s="23"/>
      <c r="H31" s="27"/>
      <c r="I31" s="26"/>
      <c r="J31" s="26"/>
    </row>
    <row r="32" spans="2:10" ht="30.2" customHeight="1" x14ac:dyDescent="0.2">
      <c r="B32" s="6">
        <f t="shared" ref="B32:B66" si="1">B31+1</f>
        <v>23</v>
      </c>
      <c r="C32" s="7" t="s">
        <v>108</v>
      </c>
      <c r="D32" s="6">
        <v>300</v>
      </c>
      <c r="E32" s="8"/>
      <c r="F32" s="23"/>
      <c r="H32" s="27"/>
      <c r="I32" s="26"/>
      <c r="J32" s="26"/>
    </row>
    <row r="33" spans="2:10" ht="30.2" customHeight="1" x14ac:dyDescent="0.2">
      <c r="B33" s="6">
        <f t="shared" si="1"/>
        <v>24</v>
      </c>
      <c r="C33" s="7" t="s">
        <v>109</v>
      </c>
      <c r="D33" s="11">
        <v>20</v>
      </c>
      <c r="E33" s="53"/>
      <c r="F33" s="23"/>
      <c r="H33" s="25"/>
      <c r="I33" s="26"/>
      <c r="J33" s="26"/>
    </row>
    <row r="34" spans="2:10" ht="30.2" customHeight="1" x14ac:dyDescent="0.2">
      <c r="B34" s="6">
        <f t="shared" si="1"/>
        <v>25</v>
      </c>
      <c r="C34" s="69" t="s">
        <v>110</v>
      </c>
      <c r="D34" s="52">
        <v>100</v>
      </c>
      <c r="E34" s="70"/>
      <c r="F34" s="71"/>
      <c r="H34" s="30"/>
      <c r="I34" s="30"/>
      <c r="J34" s="26"/>
    </row>
    <row r="35" spans="2:10" ht="30.2" customHeight="1" x14ac:dyDescent="0.2">
      <c r="B35" s="6">
        <f t="shared" si="1"/>
        <v>26</v>
      </c>
      <c r="C35" s="7" t="s">
        <v>111</v>
      </c>
      <c r="D35" s="6">
        <v>100</v>
      </c>
      <c r="E35" s="53"/>
      <c r="F35" s="23"/>
      <c r="H35" s="30"/>
      <c r="I35" s="30"/>
      <c r="J35" s="26"/>
    </row>
    <row r="36" spans="2:10" ht="30.2" customHeight="1" x14ac:dyDescent="0.2">
      <c r="B36" s="6">
        <f t="shared" si="1"/>
        <v>27</v>
      </c>
      <c r="C36" s="7" t="s">
        <v>112</v>
      </c>
      <c r="D36" s="6">
        <v>100</v>
      </c>
      <c r="E36" s="8"/>
      <c r="F36" s="23"/>
      <c r="H36" s="30"/>
      <c r="I36" s="30"/>
      <c r="J36" s="31"/>
    </row>
    <row r="37" spans="2:10" ht="30.2" customHeight="1" x14ac:dyDescent="0.2">
      <c r="B37" s="6">
        <f t="shared" si="1"/>
        <v>28</v>
      </c>
      <c r="C37" s="7" t="s">
        <v>113</v>
      </c>
      <c r="D37" s="11">
        <v>10</v>
      </c>
      <c r="E37" s="8"/>
      <c r="F37" s="23"/>
    </row>
    <row r="38" spans="2:10" ht="30.2" customHeight="1" x14ac:dyDescent="0.2">
      <c r="B38" s="6">
        <f t="shared" si="1"/>
        <v>29</v>
      </c>
      <c r="C38" s="69" t="s">
        <v>114</v>
      </c>
      <c r="D38" s="72">
        <v>20</v>
      </c>
      <c r="E38" s="73"/>
      <c r="F38" s="71"/>
    </row>
    <row r="39" spans="2:10" ht="30.2" customHeight="1" x14ac:dyDescent="0.2">
      <c r="B39" s="6">
        <f t="shared" si="1"/>
        <v>30</v>
      </c>
      <c r="C39" s="7" t="s">
        <v>115</v>
      </c>
      <c r="D39" s="6">
        <v>10</v>
      </c>
      <c r="E39" s="8"/>
      <c r="F39" s="23"/>
    </row>
    <row r="40" spans="2:10" ht="30.2" customHeight="1" x14ac:dyDescent="0.2">
      <c r="B40" s="6">
        <f t="shared" si="1"/>
        <v>31</v>
      </c>
      <c r="C40" s="7" t="s">
        <v>116</v>
      </c>
      <c r="D40" s="6">
        <v>10</v>
      </c>
      <c r="E40" s="8"/>
      <c r="F40" s="23"/>
    </row>
    <row r="41" spans="2:10" ht="30.2" customHeight="1" x14ac:dyDescent="0.2">
      <c r="B41" s="6">
        <f t="shared" si="1"/>
        <v>32</v>
      </c>
      <c r="C41" s="7" t="s">
        <v>117</v>
      </c>
      <c r="D41" s="11">
        <v>5</v>
      </c>
      <c r="E41" s="8"/>
      <c r="F41" s="23"/>
    </row>
    <row r="42" spans="2:10" ht="30.2" customHeight="1" x14ac:dyDescent="0.2">
      <c r="B42" s="6">
        <f t="shared" si="1"/>
        <v>33</v>
      </c>
      <c r="C42" s="7" t="s">
        <v>118</v>
      </c>
      <c r="D42" s="6">
        <v>30</v>
      </c>
      <c r="E42" s="8"/>
      <c r="F42" s="23"/>
    </row>
    <row r="43" spans="2:10" ht="30.2" customHeight="1" x14ac:dyDescent="0.2">
      <c r="B43" s="6">
        <f t="shared" si="1"/>
        <v>34</v>
      </c>
      <c r="C43" s="69" t="s">
        <v>119</v>
      </c>
      <c r="D43" s="52">
        <v>20</v>
      </c>
      <c r="E43" s="70"/>
      <c r="F43" s="71"/>
    </row>
    <row r="44" spans="2:10" ht="30.2" customHeight="1" x14ac:dyDescent="0.2">
      <c r="B44" s="6">
        <f t="shared" si="1"/>
        <v>35</v>
      </c>
      <c r="C44" s="12" t="s">
        <v>120</v>
      </c>
      <c r="D44" s="6">
        <v>50</v>
      </c>
      <c r="E44" s="8"/>
      <c r="F44" s="23"/>
    </row>
    <row r="45" spans="2:10" ht="30.2" customHeight="1" x14ac:dyDescent="0.2">
      <c r="B45" s="6">
        <f t="shared" si="1"/>
        <v>36</v>
      </c>
      <c r="C45" s="12" t="s">
        <v>121</v>
      </c>
      <c r="D45" s="6">
        <v>50</v>
      </c>
      <c r="E45" s="8"/>
      <c r="F45" s="23"/>
    </row>
    <row r="46" spans="2:10" ht="30.2" customHeight="1" x14ac:dyDescent="0.2">
      <c r="B46" s="6">
        <f t="shared" si="1"/>
        <v>37</v>
      </c>
      <c r="C46" s="7" t="s">
        <v>122</v>
      </c>
      <c r="D46" s="6">
        <v>20</v>
      </c>
      <c r="E46" s="8"/>
      <c r="F46" s="23"/>
    </row>
    <row r="47" spans="2:10" ht="30.2" customHeight="1" x14ac:dyDescent="0.2">
      <c r="B47" s="6">
        <f t="shared" si="1"/>
        <v>38</v>
      </c>
      <c r="C47" s="69" t="s">
        <v>123</v>
      </c>
      <c r="D47" s="52">
        <v>100</v>
      </c>
      <c r="E47" s="70"/>
      <c r="F47" s="71"/>
    </row>
    <row r="48" spans="2:10" ht="30.2" customHeight="1" x14ac:dyDescent="0.2">
      <c r="B48" s="6">
        <f t="shared" si="1"/>
        <v>39</v>
      </c>
      <c r="C48" s="12" t="s">
        <v>124</v>
      </c>
      <c r="D48" s="6">
        <v>30</v>
      </c>
      <c r="E48" s="8"/>
      <c r="F48" s="23"/>
    </row>
    <row r="49" spans="2:6" ht="30.2" customHeight="1" x14ac:dyDescent="0.2">
      <c r="B49" s="6">
        <f t="shared" si="1"/>
        <v>40</v>
      </c>
      <c r="C49" s="12" t="s">
        <v>125</v>
      </c>
      <c r="D49" s="6">
        <v>10</v>
      </c>
      <c r="E49" s="8"/>
      <c r="F49" s="8"/>
    </row>
    <row r="50" spans="2:6" ht="30.2" customHeight="1" x14ac:dyDescent="0.2">
      <c r="B50" s="6">
        <f t="shared" si="1"/>
        <v>41</v>
      </c>
      <c r="C50" s="7" t="s">
        <v>126</v>
      </c>
      <c r="D50" s="6">
        <v>20</v>
      </c>
      <c r="E50" s="66"/>
      <c r="F50" s="23"/>
    </row>
    <row r="51" spans="2:6" ht="30.2" customHeight="1" x14ac:dyDescent="0.2">
      <c r="B51" s="6">
        <f t="shared" si="1"/>
        <v>42</v>
      </c>
      <c r="C51" s="69" t="s">
        <v>127</v>
      </c>
      <c r="D51" s="72">
        <v>1500</v>
      </c>
      <c r="E51" s="70"/>
      <c r="F51" s="71"/>
    </row>
    <row r="52" spans="2:6" ht="30.2" customHeight="1" x14ac:dyDescent="0.2">
      <c r="B52" s="6">
        <f t="shared" si="1"/>
        <v>43</v>
      </c>
      <c r="C52" s="69" t="s">
        <v>128</v>
      </c>
      <c r="D52" s="72">
        <v>2</v>
      </c>
      <c r="E52" s="70"/>
      <c r="F52" s="71"/>
    </row>
    <row r="53" spans="2:6" ht="30.2" customHeight="1" x14ac:dyDescent="0.2">
      <c r="B53" s="6">
        <f t="shared" si="1"/>
        <v>44</v>
      </c>
      <c r="C53" s="69" t="s">
        <v>68</v>
      </c>
      <c r="D53" s="52">
        <v>100</v>
      </c>
      <c r="E53" s="70"/>
      <c r="F53" s="71"/>
    </row>
    <row r="54" spans="2:6" ht="30.2" customHeight="1" x14ac:dyDescent="0.2">
      <c r="B54" s="6">
        <f t="shared" si="1"/>
        <v>45</v>
      </c>
      <c r="C54" s="7" t="s">
        <v>129</v>
      </c>
      <c r="D54" s="6">
        <v>20</v>
      </c>
      <c r="E54" s="70"/>
      <c r="F54" s="23"/>
    </row>
    <row r="55" spans="2:6" ht="30.2" customHeight="1" x14ac:dyDescent="0.2">
      <c r="B55" s="6">
        <f t="shared" si="1"/>
        <v>46</v>
      </c>
      <c r="C55" s="7" t="s">
        <v>130</v>
      </c>
      <c r="D55" s="6">
        <v>70</v>
      </c>
      <c r="E55" s="70"/>
      <c r="F55" s="23"/>
    </row>
    <row r="56" spans="2:6" ht="30.2" customHeight="1" x14ac:dyDescent="0.2">
      <c r="B56" s="6">
        <f t="shared" si="1"/>
        <v>47</v>
      </c>
      <c r="C56" s="36" t="s">
        <v>131</v>
      </c>
      <c r="D56" s="38">
        <v>1</v>
      </c>
      <c r="E56" s="70"/>
      <c r="F56" s="23"/>
    </row>
    <row r="57" spans="2:6" ht="30.2" customHeight="1" x14ac:dyDescent="0.2">
      <c r="B57" s="6">
        <f t="shared" si="1"/>
        <v>48</v>
      </c>
      <c r="C57" s="36" t="s">
        <v>132</v>
      </c>
      <c r="D57" s="38">
        <v>25</v>
      </c>
      <c r="E57" s="23"/>
      <c r="F57" s="23"/>
    </row>
    <row r="58" spans="2:6" ht="30.2" customHeight="1" x14ac:dyDescent="0.2">
      <c r="B58" s="6">
        <f t="shared" si="1"/>
        <v>49</v>
      </c>
      <c r="C58" s="36" t="s">
        <v>133</v>
      </c>
      <c r="D58" s="6">
        <v>25</v>
      </c>
      <c r="E58" s="8"/>
      <c r="F58" s="23"/>
    </row>
    <row r="59" spans="2:6" ht="30.2" customHeight="1" x14ac:dyDescent="0.2">
      <c r="B59" s="6">
        <f t="shared" si="1"/>
        <v>50</v>
      </c>
      <c r="C59" s="7" t="s">
        <v>134</v>
      </c>
      <c r="D59" s="6">
        <v>7</v>
      </c>
      <c r="E59" s="8"/>
      <c r="F59" s="23"/>
    </row>
    <row r="60" spans="2:6" ht="30.2" customHeight="1" x14ac:dyDescent="0.2">
      <c r="B60" s="6">
        <f t="shared" si="1"/>
        <v>51</v>
      </c>
      <c r="C60" s="12" t="s">
        <v>135</v>
      </c>
      <c r="D60" s="6">
        <v>4</v>
      </c>
      <c r="E60" s="8"/>
      <c r="F60" s="8"/>
    </row>
    <row r="61" spans="2:6" ht="30.2" customHeight="1" x14ac:dyDescent="0.2">
      <c r="B61" s="6">
        <f t="shared" si="1"/>
        <v>52</v>
      </c>
      <c r="C61" s="74" t="s">
        <v>142</v>
      </c>
      <c r="D61" s="52">
        <v>15</v>
      </c>
      <c r="E61" s="70"/>
      <c r="F61" s="71"/>
    </row>
    <row r="62" spans="2:6" ht="30.2" customHeight="1" x14ac:dyDescent="0.2">
      <c r="B62" s="6">
        <f t="shared" si="1"/>
        <v>53</v>
      </c>
      <c r="C62" s="69" t="s">
        <v>136</v>
      </c>
      <c r="D62" s="52">
        <v>50</v>
      </c>
      <c r="E62" s="70"/>
      <c r="F62" s="70"/>
    </row>
    <row r="63" spans="2:6" ht="30.2" customHeight="1" x14ac:dyDescent="0.2">
      <c r="B63" s="6">
        <f t="shared" si="1"/>
        <v>54</v>
      </c>
      <c r="C63" s="7" t="s">
        <v>137</v>
      </c>
      <c r="D63" s="6">
        <v>100</v>
      </c>
      <c r="E63" s="8"/>
      <c r="F63" s="8"/>
    </row>
    <row r="64" spans="2:6" ht="30.2" customHeight="1" x14ac:dyDescent="0.2">
      <c r="B64" s="6">
        <f t="shared" si="1"/>
        <v>55</v>
      </c>
      <c r="C64" s="69" t="s">
        <v>138</v>
      </c>
      <c r="D64" s="52">
        <v>10</v>
      </c>
      <c r="E64" s="70"/>
      <c r="F64" s="70"/>
    </row>
    <row r="65" spans="2:6" ht="30.2" customHeight="1" x14ac:dyDescent="0.2">
      <c r="B65" s="6">
        <f t="shared" si="1"/>
        <v>56</v>
      </c>
      <c r="C65" s="7" t="s">
        <v>139</v>
      </c>
      <c r="D65" s="6">
        <v>100</v>
      </c>
      <c r="E65" s="8"/>
      <c r="F65" s="8"/>
    </row>
    <row r="66" spans="2:6" ht="30.2" customHeight="1" x14ac:dyDescent="0.2">
      <c r="B66" s="6">
        <f t="shared" si="1"/>
        <v>57</v>
      </c>
      <c r="C66" s="12" t="s">
        <v>140</v>
      </c>
      <c r="D66" s="6">
        <v>4</v>
      </c>
      <c r="E66" s="8"/>
      <c r="F66" s="8"/>
    </row>
    <row r="67" spans="2:6" ht="30.2" customHeight="1" x14ac:dyDescent="0.2">
      <c r="B67" s="6"/>
      <c r="C67" s="12"/>
      <c r="D67" s="6"/>
      <c r="E67" s="8"/>
      <c r="F67" s="8"/>
    </row>
    <row r="68" spans="2:6" ht="14.25" x14ac:dyDescent="0.2">
      <c r="B68" s="137" t="s">
        <v>19</v>
      </c>
      <c r="C68" s="137"/>
      <c r="D68" s="137"/>
      <c r="E68" s="137"/>
      <c r="F68" s="29"/>
    </row>
    <row r="69" spans="2:6" ht="14.25" x14ac:dyDescent="0.2">
      <c r="B69" s="137" t="s">
        <v>20</v>
      </c>
      <c r="C69" s="137"/>
      <c r="D69" s="137"/>
      <c r="E69" s="137"/>
      <c r="F69" s="29"/>
    </row>
    <row r="70" spans="2:6" ht="14.25" x14ac:dyDescent="0.2">
      <c r="B70" s="137" t="s">
        <v>19</v>
      </c>
      <c r="C70" s="137"/>
      <c r="D70" s="137"/>
      <c r="E70" s="137"/>
      <c r="F70" s="29"/>
    </row>
    <row r="72" spans="2:6" x14ac:dyDescent="0.2">
      <c r="B72" s="32" t="s">
        <v>33</v>
      </c>
    </row>
    <row r="73" spans="2:6" x14ac:dyDescent="0.2">
      <c r="B73" s="33" t="s">
        <v>34</v>
      </c>
    </row>
    <row r="74" spans="2:6" x14ac:dyDescent="0.2">
      <c r="B74" s="33"/>
    </row>
    <row r="75" spans="2:6" x14ac:dyDescent="0.2">
      <c r="B75" s="33"/>
      <c r="C75" s="120" t="s">
        <v>168</v>
      </c>
    </row>
    <row r="76" spans="2:6" x14ac:dyDescent="0.2">
      <c r="B76" s="54" t="s">
        <v>169</v>
      </c>
      <c r="C76" s="67" t="s">
        <v>173</v>
      </c>
      <c r="D76" s="67"/>
    </row>
    <row r="77" spans="2:6" x14ac:dyDescent="0.2">
      <c r="C77" s="119" t="s">
        <v>171</v>
      </c>
    </row>
    <row r="78" spans="2:6" x14ac:dyDescent="0.2">
      <c r="C78" s="54"/>
    </row>
    <row r="79" spans="2:6" x14ac:dyDescent="0.2">
      <c r="B79" s="54" t="s">
        <v>170</v>
      </c>
      <c r="C79" s="67" t="s">
        <v>174</v>
      </c>
      <c r="E79" s="67"/>
    </row>
    <row r="80" spans="2:6" x14ac:dyDescent="0.2">
      <c r="B80" s="68"/>
      <c r="C80" s="119" t="s">
        <v>172</v>
      </c>
      <c r="D80" s="54"/>
      <c r="E80" s="54"/>
    </row>
    <row r="81" spans="2:5" x14ac:dyDescent="0.2">
      <c r="B81" s="67"/>
      <c r="C81" s="54"/>
      <c r="D81" s="54"/>
      <c r="E81" s="54"/>
    </row>
    <row r="89" spans="2:5" x14ac:dyDescent="0.2">
      <c r="E89" s="54" t="s">
        <v>89</v>
      </c>
    </row>
  </sheetData>
  <sheetProtection selectLockedCells="1" selectUnlockedCells="1"/>
  <mergeCells count="4">
    <mergeCell ref="C6:D6"/>
    <mergeCell ref="B68:E68"/>
    <mergeCell ref="B69:E69"/>
    <mergeCell ref="B70:E70"/>
  </mergeCells>
  <phoneticPr fontId="19" type="noConversion"/>
  <pageMargins left="0.74791666666666667" right="0.74791666666666667" top="0.98402777777777772" bottom="0.98402777777777772" header="0.51180555555555551" footer="0.51180555555555551"/>
  <pageSetup paperSize="9" scale="80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F865-B0ED-427E-9CA7-1CDBB8EB59D4}">
  <dimension ref="B2:J46"/>
  <sheetViews>
    <sheetView topLeftCell="A16" workbookViewId="0">
      <selection activeCell="F43" sqref="F43"/>
    </sheetView>
  </sheetViews>
  <sheetFormatPr defaultColWidth="9" defaultRowHeight="12.75" x14ac:dyDescent="0.2"/>
  <cols>
    <col min="3" max="3" width="38.42578125" customWidth="1"/>
    <col min="4" max="4" width="12.140625" customWidth="1"/>
    <col min="5" max="5" width="15.42578125" customWidth="1"/>
    <col min="6" max="6" width="16.42578125" customWidth="1"/>
    <col min="7" max="7" width="11.5703125" customWidth="1"/>
    <col min="8" max="8" width="12" customWidth="1"/>
    <col min="9" max="9" width="12.85546875" customWidth="1"/>
    <col min="10" max="10" width="12.42578125" customWidth="1"/>
    <col min="11" max="11" width="11.42578125" customWidth="1"/>
    <col min="12" max="12" width="12.42578125" customWidth="1"/>
    <col min="259" max="259" width="38.42578125" customWidth="1"/>
    <col min="260" max="260" width="12.140625" customWidth="1"/>
    <col min="261" max="261" width="15.42578125" customWidth="1"/>
    <col min="262" max="262" width="16.42578125" customWidth="1"/>
    <col min="263" max="263" width="11.5703125" customWidth="1"/>
    <col min="264" max="264" width="12" customWidth="1"/>
    <col min="265" max="265" width="12.85546875" customWidth="1"/>
    <col min="266" max="266" width="12.42578125" customWidth="1"/>
    <col min="267" max="267" width="11.42578125" customWidth="1"/>
    <col min="268" max="268" width="12.42578125" customWidth="1"/>
    <col min="515" max="515" width="38.42578125" customWidth="1"/>
    <col min="516" max="516" width="12.140625" customWidth="1"/>
    <col min="517" max="517" width="15.42578125" customWidth="1"/>
    <col min="518" max="518" width="16.42578125" customWidth="1"/>
    <col min="519" max="519" width="11.5703125" customWidth="1"/>
    <col min="520" max="520" width="12" customWidth="1"/>
    <col min="521" max="521" width="12.85546875" customWidth="1"/>
    <col min="522" max="522" width="12.42578125" customWidth="1"/>
    <col min="523" max="523" width="11.42578125" customWidth="1"/>
    <col min="524" max="524" width="12.42578125" customWidth="1"/>
    <col min="771" max="771" width="38.42578125" customWidth="1"/>
    <col min="772" max="772" width="12.140625" customWidth="1"/>
    <col min="773" max="773" width="15.42578125" customWidth="1"/>
    <col min="774" max="774" width="16.42578125" customWidth="1"/>
    <col min="775" max="775" width="11.5703125" customWidth="1"/>
    <col min="776" max="776" width="12" customWidth="1"/>
    <col min="777" max="777" width="12.85546875" customWidth="1"/>
    <col min="778" max="778" width="12.42578125" customWidth="1"/>
    <col min="779" max="779" width="11.42578125" customWidth="1"/>
    <col min="780" max="780" width="12.42578125" customWidth="1"/>
    <col min="1027" max="1027" width="38.42578125" customWidth="1"/>
    <col min="1028" max="1028" width="12.140625" customWidth="1"/>
    <col min="1029" max="1029" width="15.42578125" customWidth="1"/>
    <col min="1030" max="1030" width="16.42578125" customWidth="1"/>
    <col min="1031" max="1031" width="11.5703125" customWidth="1"/>
    <col min="1032" max="1032" width="12" customWidth="1"/>
    <col min="1033" max="1033" width="12.85546875" customWidth="1"/>
    <col min="1034" max="1034" width="12.42578125" customWidth="1"/>
    <col min="1035" max="1035" width="11.42578125" customWidth="1"/>
    <col min="1036" max="1036" width="12.42578125" customWidth="1"/>
    <col min="1283" max="1283" width="38.42578125" customWidth="1"/>
    <col min="1284" max="1284" width="12.140625" customWidth="1"/>
    <col min="1285" max="1285" width="15.42578125" customWidth="1"/>
    <col min="1286" max="1286" width="16.42578125" customWidth="1"/>
    <col min="1287" max="1287" width="11.5703125" customWidth="1"/>
    <col min="1288" max="1288" width="12" customWidth="1"/>
    <col min="1289" max="1289" width="12.85546875" customWidth="1"/>
    <col min="1290" max="1290" width="12.42578125" customWidth="1"/>
    <col min="1291" max="1291" width="11.42578125" customWidth="1"/>
    <col min="1292" max="1292" width="12.42578125" customWidth="1"/>
    <col min="1539" max="1539" width="38.42578125" customWidth="1"/>
    <col min="1540" max="1540" width="12.140625" customWidth="1"/>
    <col min="1541" max="1541" width="15.42578125" customWidth="1"/>
    <col min="1542" max="1542" width="16.42578125" customWidth="1"/>
    <col min="1543" max="1543" width="11.5703125" customWidth="1"/>
    <col min="1544" max="1544" width="12" customWidth="1"/>
    <col min="1545" max="1545" width="12.85546875" customWidth="1"/>
    <col min="1546" max="1546" width="12.42578125" customWidth="1"/>
    <col min="1547" max="1547" width="11.42578125" customWidth="1"/>
    <col min="1548" max="1548" width="12.42578125" customWidth="1"/>
    <col min="1795" max="1795" width="38.42578125" customWidth="1"/>
    <col min="1796" max="1796" width="12.140625" customWidth="1"/>
    <col min="1797" max="1797" width="15.42578125" customWidth="1"/>
    <col min="1798" max="1798" width="16.42578125" customWidth="1"/>
    <col min="1799" max="1799" width="11.5703125" customWidth="1"/>
    <col min="1800" max="1800" width="12" customWidth="1"/>
    <col min="1801" max="1801" width="12.85546875" customWidth="1"/>
    <col min="1802" max="1802" width="12.42578125" customWidth="1"/>
    <col min="1803" max="1803" width="11.42578125" customWidth="1"/>
    <col min="1804" max="1804" width="12.42578125" customWidth="1"/>
    <col min="2051" max="2051" width="38.42578125" customWidth="1"/>
    <col min="2052" max="2052" width="12.140625" customWidth="1"/>
    <col min="2053" max="2053" width="15.42578125" customWidth="1"/>
    <col min="2054" max="2054" width="16.42578125" customWidth="1"/>
    <col min="2055" max="2055" width="11.5703125" customWidth="1"/>
    <col min="2056" max="2056" width="12" customWidth="1"/>
    <col min="2057" max="2057" width="12.85546875" customWidth="1"/>
    <col min="2058" max="2058" width="12.42578125" customWidth="1"/>
    <col min="2059" max="2059" width="11.42578125" customWidth="1"/>
    <col min="2060" max="2060" width="12.42578125" customWidth="1"/>
    <col min="2307" max="2307" width="38.42578125" customWidth="1"/>
    <col min="2308" max="2308" width="12.140625" customWidth="1"/>
    <col min="2309" max="2309" width="15.42578125" customWidth="1"/>
    <col min="2310" max="2310" width="16.42578125" customWidth="1"/>
    <col min="2311" max="2311" width="11.5703125" customWidth="1"/>
    <col min="2312" max="2312" width="12" customWidth="1"/>
    <col min="2313" max="2313" width="12.85546875" customWidth="1"/>
    <col min="2314" max="2314" width="12.42578125" customWidth="1"/>
    <col min="2315" max="2315" width="11.42578125" customWidth="1"/>
    <col min="2316" max="2316" width="12.42578125" customWidth="1"/>
    <col min="2563" max="2563" width="38.42578125" customWidth="1"/>
    <col min="2564" max="2564" width="12.140625" customWidth="1"/>
    <col min="2565" max="2565" width="15.42578125" customWidth="1"/>
    <col min="2566" max="2566" width="16.42578125" customWidth="1"/>
    <col min="2567" max="2567" width="11.5703125" customWidth="1"/>
    <col min="2568" max="2568" width="12" customWidth="1"/>
    <col min="2569" max="2569" width="12.85546875" customWidth="1"/>
    <col min="2570" max="2570" width="12.42578125" customWidth="1"/>
    <col min="2571" max="2571" width="11.42578125" customWidth="1"/>
    <col min="2572" max="2572" width="12.42578125" customWidth="1"/>
    <col min="2819" max="2819" width="38.42578125" customWidth="1"/>
    <col min="2820" max="2820" width="12.140625" customWidth="1"/>
    <col min="2821" max="2821" width="15.42578125" customWidth="1"/>
    <col min="2822" max="2822" width="16.42578125" customWidth="1"/>
    <col min="2823" max="2823" width="11.5703125" customWidth="1"/>
    <col min="2824" max="2824" width="12" customWidth="1"/>
    <col min="2825" max="2825" width="12.85546875" customWidth="1"/>
    <col min="2826" max="2826" width="12.42578125" customWidth="1"/>
    <col min="2827" max="2827" width="11.42578125" customWidth="1"/>
    <col min="2828" max="2828" width="12.42578125" customWidth="1"/>
    <col min="3075" max="3075" width="38.42578125" customWidth="1"/>
    <col min="3076" max="3076" width="12.140625" customWidth="1"/>
    <col min="3077" max="3077" width="15.42578125" customWidth="1"/>
    <col min="3078" max="3078" width="16.42578125" customWidth="1"/>
    <col min="3079" max="3079" width="11.5703125" customWidth="1"/>
    <col min="3080" max="3080" width="12" customWidth="1"/>
    <col min="3081" max="3081" width="12.85546875" customWidth="1"/>
    <col min="3082" max="3082" width="12.42578125" customWidth="1"/>
    <col min="3083" max="3083" width="11.42578125" customWidth="1"/>
    <col min="3084" max="3084" width="12.42578125" customWidth="1"/>
    <col min="3331" max="3331" width="38.42578125" customWidth="1"/>
    <col min="3332" max="3332" width="12.140625" customWidth="1"/>
    <col min="3333" max="3333" width="15.42578125" customWidth="1"/>
    <col min="3334" max="3334" width="16.42578125" customWidth="1"/>
    <col min="3335" max="3335" width="11.5703125" customWidth="1"/>
    <col min="3336" max="3336" width="12" customWidth="1"/>
    <col min="3337" max="3337" width="12.85546875" customWidth="1"/>
    <col min="3338" max="3338" width="12.42578125" customWidth="1"/>
    <col min="3339" max="3339" width="11.42578125" customWidth="1"/>
    <col min="3340" max="3340" width="12.42578125" customWidth="1"/>
    <col min="3587" max="3587" width="38.42578125" customWidth="1"/>
    <col min="3588" max="3588" width="12.140625" customWidth="1"/>
    <col min="3589" max="3589" width="15.42578125" customWidth="1"/>
    <col min="3590" max="3590" width="16.42578125" customWidth="1"/>
    <col min="3591" max="3591" width="11.5703125" customWidth="1"/>
    <col min="3592" max="3592" width="12" customWidth="1"/>
    <col min="3593" max="3593" width="12.85546875" customWidth="1"/>
    <col min="3594" max="3594" width="12.42578125" customWidth="1"/>
    <col min="3595" max="3595" width="11.42578125" customWidth="1"/>
    <col min="3596" max="3596" width="12.42578125" customWidth="1"/>
    <col min="3843" max="3843" width="38.42578125" customWidth="1"/>
    <col min="3844" max="3844" width="12.140625" customWidth="1"/>
    <col min="3845" max="3845" width="15.42578125" customWidth="1"/>
    <col min="3846" max="3846" width="16.42578125" customWidth="1"/>
    <col min="3847" max="3847" width="11.5703125" customWidth="1"/>
    <col min="3848" max="3848" width="12" customWidth="1"/>
    <col min="3849" max="3849" width="12.85546875" customWidth="1"/>
    <col min="3850" max="3850" width="12.42578125" customWidth="1"/>
    <col min="3851" max="3851" width="11.42578125" customWidth="1"/>
    <col min="3852" max="3852" width="12.42578125" customWidth="1"/>
    <col min="4099" max="4099" width="38.42578125" customWidth="1"/>
    <col min="4100" max="4100" width="12.140625" customWidth="1"/>
    <col min="4101" max="4101" width="15.42578125" customWidth="1"/>
    <col min="4102" max="4102" width="16.42578125" customWidth="1"/>
    <col min="4103" max="4103" width="11.5703125" customWidth="1"/>
    <col min="4104" max="4104" width="12" customWidth="1"/>
    <col min="4105" max="4105" width="12.85546875" customWidth="1"/>
    <col min="4106" max="4106" width="12.42578125" customWidth="1"/>
    <col min="4107" max="4107" width="11.42578125" customWidth="1"/>
    <col min="4108" max="4108" width="12.42578125" customWidth="1"/>
    <col min="4355" max="4355" width="38.42578125" customWidth="1"/>
    <col min="4356" max="4356" width="12.140625" customWidth="1"/>
    <col min="4357" max="4357" width="15.42578125" customWidth="1"/>
    <col min="4358" max="4358" width="16.42578125" customWidth="1"/>
    <col min="4359" max="4359" width="11.5703125" customWidth="1"/>
    <col min="4360" max="4360" width="12" customWidth="1"/>
    <col min="4361" max="4361" width="12.85546875" customWidth="1"/>
    <col min="4362" max="4362" width="12.42578125" customWidth="1"/>
    <col min="4363" max="4363" width="11.42578125" customWidth="1"/>
    <col min="4364" max="4364" width="12.42578125" customWidth="1"/>
    <col min="4611" max="4611" width="38.42578125" customWidth="1"/>
    <col min="4612" max="4612" width="12.140625" customWidth="1"/>
    <col min="4613" max="4613" width="15.42578125" customWidth="1"/>
    <col min="4614" max="4614" width="16.42578125" customWidth="1"/>
    <col min="4615" max="4615" width="11.5703125" customWidth="1"/>
    <col min="4616" max="4616" width="12" customWidth="1"/>
    <col min="4617" max="4617" width="12.85546875" customWidth="1"/>
    <col min="4618" max="4618" width="12.42578125" customWidth="1"/>
    <col min="4619" max="4619" width="11.42578125" customWidth="1"/>
    <col min="4620" max="4620" width="12.42578125" customWidth="1"/>
    <col min="4867" max="4867" width="38.42578125" customWidth="1"/>
    <col min="4868" max="4868" width="12.140625" customWidth="1"/>
    <col min="4869" max="4869" width="15.42578125" customWidth="1"/>
    <col min="4870" max="4870" width="16.42578125" customWidth="1"/>
    <col min="4871" max="4871" width="11.5703125" customWidth="1"/>
    <col min="4872" max="4872" width="12" customWidth="1"/>
    <col min="4873" max="4873" width="12.85546875" customWidth="1"/>
    <col min="4874" max="4874" width="12.42578125" customWidth="1"/>
    <col min="4875" max="4875" width="11.42578125" customWidth="1"/>
    <col min="4876" max="4876" width="12.42578125" customWidth="1"/>
    <col min="5123" max="5123" width="38.42578125" customWidth="1"/>
    <col min="5124" max="5124" width="12.140625" customWidth="1"/>
    <col min="5125" max="5125" width="15.42578125" customWidth="1"/>
    <col min="5126" max="5126" width="16.42578125" customWidth="1"/>
    <col min="5127" max="5127" width="11.5703125" customWidth="1"/>
    <col min="5128" max="5128" width="12" customWidth="1"/>
    <col min="5129" max="5129" width="12.85546875" customWidth="1"/>
    <col min="5130" max="5130" width="12.42578125" customWidth="1"/>
    <col min="5131" max="5131" width="11.42578125" customWidth="1"/>
    <col min="5132" max="5132" width="12.42578125" customWidth="1"/>
    <col min="5379" max="5379" width="38.42578125" customWidth="1"/>
    <col min="5380" max="5380" width="12.140625" customWidth="1"/>
    <col min="5381" max="5381" width="15.42578125" customWidth="1"/>
    <col min="5382" max="5382" width="16.42578125" customWidth="1"/>
    <col min="5383" max="5383" width="11.5703125" customWidth="1"/>
    <col min="5384" max="5384" width="12" customWidth="1"/>
    <col min="5385" max="5385" width="12.85546875" customWidth="1"/>
    <col min="5386" max="5386" width="12.42578125" customWidth="1"/>
    <col min="5387" max="5387" width="11.42578125" customWidth="1"/>
    <col min="5388" max="5388" width="12.42578125" customWidth="1"/>
    <col min="5635" max="5635" width="38.42578125" customWidth="1"/>
    <col min="5636" max="5636" width="12.140625" customWidth="1"/>
    <col min="5637" max="5637" width="15.42578125" customWidth="1"/>
    <col min="5638" max="5638" width="16.42578125" customWidth="1"/>
    <col min="5639" max="5639" width="11.5703125" customWidth="1"/>
    <col min="5640" max="5640" width="12" customWidth="1"/>
    <col min="5641" max="5641" width="12.85546875" customWidth="1"/>
    <col min="5642" max="5642" width="12.42578125" customWidth="1"/>
    <col min="5643" max="5643" width="11.42578125" customWidth="1"/>
    <col min="5644" max="5644" width="12.42578125" customWidth="1"/>
    <col min="5891" max="5891" width="38.42578125" customWidth="1"/>
    <col min="5892" max="5892" width="12.140625" customWidth="1"/>
    <col min="5893" max="5893" width="15.42578125" customWidth="1"/>
    <col min="5894" max="5894" width="16.42578125" customWidth="1"/>
    <col min="5895" max="5895" width="11.5703125" customWidth="1"/>
    <col min="5896" max="5896" width="12" customWidth="1"/>
    <col min="5897" max="5897" width="12.85546875" customWidth="1"/>
    <col min="5898" max="5898" width="12.42578125" customWidth="1"/>
    <col min="5899" max="5899" width="11.42578125" customWidth="1"/>
    <col min="5900" max="5900" width="12.42578125" customWidth="1"/>
    <col min="6147" max="6147" width="38.42578125" customWidth="1"/>
    <col min="6148" max="6148" width="12.140625" customWidth="1"/>
    <col min="6149" max="6149" width="15.42578125" customWidth="1"/>
    <col min="6150" max="6150" width="16.42578125" customWidth="1"/>
    <col min="6151" max="6151" width="11.5703125" customWidth="1"/>
    <col min="6152" max="6152" width="12" customWidth="1"/>
    <col min="6153" max="6153" width="12.85546875" customWidth="1"/>
    <col min="6154" max="6154" width="12.42578125" customWidth="1"/>
    <col min="6155" max="6155" width="11.42578125" customWidth="1"/>
    <col min="6156" max="6156" width="12.42578125" customWidth="1"/>
    <col min="6403" max="6403" width="38.42578125" customWidth="1"/>
    <col min="6404" max="6404" width="12.140625" customWidth="1"/>
    <col min="6405" max="6405" width="15.42578125" customWidth="1"/>
    <col min="6406" max="6406" width="16.42578125" customWidth="1"/>
    <col min="6407" max="6407" width="11.5703125" customWidth="1"/>
    <col min="6408" max="6408" width="12" customWidth="1"/>
    <col min="6409" max="6409" width="12.85546875" customWidth="1"/>
    <col min="6410" max="6410" width="12.42578125" customWidth="1"/>
    <col min="6411" max="6411" width="11.42578125" customWidth="1"/>
    <col min="6412" max="6412" width="12.42578125" customWidth="1"/>
    <col min="6659" max="6659" width="38.42578125" customWidth="1"/>
    <col min="6660" max="6660" width="12.140625" customWidth="1"/>
    <col min="6661" max="6661" width="15.42578125" customWidth="1"/>
    <col min="6662" max="6662" width="16.42578125" customWidth="1"/>
    <col min="6663" max="6663" width="11.5703125" customWidth="1"/>
    <col min="6664" max="6664" width="12" customWidth="1"/>
    <col min="6665" max="6665" width="12.85546875" customWidth="1"/>
    <col min="6666" max="6666" width="12.42578125" customWidth="1"/>
    <col min="6667" max="6667" width="11.42578125" customWidth="1"/>
    <col min="6668" max="6668" width="12.42578125" customWidth="1"/>
    <col min="6915" max="6915" width="38.42578125" customWidth="1"/>
    <col min="6916" max="6916" width="12.140625" customWidth="1"/>
    <col min="6917" max="6917" width="15.42578125" customWidth="1"/>
    <col min="6918" max="6918" width="16.42578125" customWidth="1"/>
    <col min="6919" max="6919" width="11.5703125" customWidth="1"/>
    <col min="6920" max="6920" width="12" customWidth="1"/>
    <col min="6921" max="6921" width="12.85546875" customWidth="1"/>
    <col min="6922" max="6922" width="12.42578125" customWidth="1"/>
    <col min="6923" max="6923" width="11.42578125" customWidth="1"/>
    <col min="6924" max="6924" width="12.42578125" customWidth="1"/>
    <col min="7171" max="7171" width="38.42578125" customWidth="1"/>
    <col min="7172" max="7172" width="12.140625" customWidth="1"/>
    <col min="7173" max="7173" width="15.42578125" customWidth="1"/>
    <col min="7174" max="7174" width="16.42578125" customWidth="1"/>
    <col min="7175" max="7175" width="11.5703125" customWidth="1"/>
    <col min="7176" max="7176" width="12" customWidth="1"/>
    <col min="7177" max="7177" width="12.85546875" customWidth="1"/>
    <col min="7178" max="7178" width="12.42578125" customWidth="1"/>
    <col min="7179" max="7179" width="11.42578125" customWidth="1"/>
    <col min="7180" max="7180" width="12.42578125" customWidth="1"/>
    <col min="7427" max="7427" width="38.42578125" customWidth="1"/>
    <col min="7428" max="7428" width="12.140625" customWidth="1"/>
    <col min="7429" max="7429" width="15.42578125" customWidth="1"/>
    <col min="7430" max="7430" width="16.42578125" customWidth="1"/>
    <col min="7431" max="7431" width="11.5703125" customWidth="1"/>
    <col min="7432" max="7432" width="12" customWidth="1"/>
    <col min="7433" max="7433" width="12.85546875" customWidth="1"/>
    <col min="7434" max="7434" width="12.42578125" customWidth="1"/>
    <col min="7435" max="7435" width="11.42578125" customWidth="1"/>
    <col min="7436" max="7436" width="12.42578125" customWidth="1"/>
    <col min="7683" max="7683" width="38.42578125" customWidth="1"/>
    <col min="7684" max="7684" width="12.140625" customWidth="1"/>
    <col min="7685" max="7685" width="15.42578125" customWidth="1"/>
    <col min="7686" max="7686" width="16.42578125" customWidth="1"/>
    <col min="7687" max="7687" width="11.5703125" customWidth="1"/>
    <col min="7688" max="7688" width="12" customWidth="1"/>
    <col min="7689" max="7689" width="12.85546875" customWidth="1"/>
    <col min="7690" max="7690" width="12.42578125" customWidth="1"/>
    <col min="7691" max="7691" width="11.42578125" customWidth="1"/>
    <col min="7692" max="7692" width="12.42578125" customWidth="1"/>
    <col min="7939" max="7939" width="38.42578125" customWidth="1"/>
    <col min="7940" max="7940" width="12.140625" customWidth="1"/>
    <col min="7941" max="7941" width="15.42578125" customWidth="1"/>
    <col min="7942" max="7942" width="16.42578125" customWidth="1"/>
    <col min="7943" max="7943" width="11.5703125" customWidth="1"/>
    <col min="7944" max="7944" width="12" customWidth="1"/>
    <col min="7945" max="7945" width="12.85546875" customWidth="1"/>
    <col min="7946" max="7946" width="12.42578125" customWidth="1"/>
    <col min="7947" max="7947" width="11.42578125" customWidth="1"/>
    <col min="7948" max="7948" width="12.42578125" customWidth="1"/>
    <col min="8195" max="8195" width="38.42578125" customWidth="1"/>
    <col min="8196" max="8196" width="12.140625" customWidth="1"/>
    <col min="8197" max="8197" width="15.42578125" customWidth="1"/>
    <col min="8198" max="8198" width="16.42578125" customWidth="1"/>
    <col min="8199" max="8199" width="11.5703125" customWidth="1"/>
    <col min="8200" max="8200" width="12" customWidth="1"/>
    <col min="8201" max="8201" width="12.85546875" customWidth="1"/>
    <col min="8202" max="8202" width="12.42578125" customWidth="1"/>
    <col min="8203" max="8203" width="11.42578125" customWidth="1"/>
    <col min="8204" max="8204" width="12.42578125" customWidth="1"/>
    <col min="8451" max="8451" width="38.42578125" customWidth="1"/>
    <col min="8452" max="8452" width="12.140625" customWidth="1"/>
    <col min="8453" max="8453" width="15.42578125" customWidth="1"/>
    <col min="8454" max="8454" width="16.42578125" customWidth="1"/>
    <col min="8455" max="8455" width="11.5703125" customWidth="1"/>
    <col min="8456" max="8456" width="12" customWidth="1"/>
    <col min="8457" max="8457" width="12.85546875" customWidth="1"/>
    <col min="8458" max="8458" width="12.42578125" customWidth="1"/>
    <col min="8459" max="8459" width="11.42578125" customWidth="1"/>
    <col min="8460" max="8460" width="12.42578125" customWidth="1"/>
    <col min="8707" max="8707" width="38.42578125" customWidth="1"/>
    <col min="8708" max="8708" width="12.140625" customWidth="1"/>
    <col min="8709" max="8709" width="15.42578125" customWidth="1"/>
    <col min="8710" max="8710" width="16.42578125" customWidth="1"/>
    <col min="8711" max="8711" width="11.5703125" customWidth="1"/>
    <col min="8712" max="8712" width="12" customWidth="1"/>
    <col min="8713" max="8713" width="12.85546875" customWidth="1"/>
    <col min="8714" max="8714" width="12.42578125" customWidth="1"/>
    <col min="8715" max="8715" width="11.42578125" customWidth="1"/>
    <col min="8716" max="8716" width="12.42578125" customWidth="1"/>
    <col min="8963" max="8963" width="38.42578125" customWidth="1"/>
    <col min="8964" max="8964" width="12.140625" customWidth="1"/>
    <col min="8965" max="8965" width="15.42578125" customWidth="1"/>
    <col min="8966" max="8966" width="16.42578125" customWidth="1"/>
    <col min="8967" max="8967" width="11.5703125" customWidth="1"/>
    <col min="8968" max="8968" width="12" customWidth="1"/>
    <col min="8969" max="8969" width="12.85546875" customWidth="1"/>
    <col min="8970" max="8970" width="12.42578125" customWidth="1"/>
    <col min="8971" max="8971" width="11.42578125" customWidth="1"/>
    <col min="8972" max="8972" width="12.42578125" customWidth="1"/>
    <col min="9219" max="9219" width="38.42578125" customWidth="1"/>
    <col min="9220" max="9220" width="12.140625" customWidth="1"/>
    <col min="9221" max="9221" width="15.42578125" customWidth="1"/>
    <col min="9222" max="9222" width="16.42578125" customWidth="1"/>
    <col min="9223" max="9223" width="11.5703125" customWidth="1"/>
    <col min="9224" max="9224" width="12" customWidth="1"/>
    <col min="9225" max="9225" width="12.85546875" customWidth="1"/>
    <col min="9226" max="9226" width="12.42578125" customWidth="1"/>
    <col min="9227" max="9227" width="11.42578125" customWidth="1"/>
    <col min="9228" max="9228" width="12.42578125" customWidth="1"/>
    <col min="9475" max="9475" width="38.42578125" customWidth="1"/>
    <col min="9476" max="9476" width="12.140625" customWidth="1"/>
    <col min="9477" max="9477" width="15.42578125" customWidth="1"/>
    <col min="9478" max="9478" width="16.42578125" customWidth="1"/>
    <col min="9479" max="9479" width="11.5703125" customWidth="1"/>
    <col min="9480" max="9480" width="12" customWidth="1"/>
    <col min="9481" max="9481" width="12.85546875" customWidth="1"/>
    <col min="9482" max="9482" width="12.42578125" customWidth="1"/>
    <col min="9483" max="9483" width="11.42578125" customWidth="1"/>
    <col min="9484" max="9484" width="12.42578125" customWidth="1"/>
    <col min="9731" max="9731" width="38.42578125" customWidth="1"/>
    <col min="9732" max="9732" width="12.140625" customWidth="1"/>
    <col min="9733" max="9733" width="15.42578125" customWidth="1"/>
    <col min="9734" max="9734" width="16.42578125" customWidth="1"/>
    <col min="9735" max="9735" width="11.5703125" customWidth="1"/>
    <col min="9736" max="9736" width="12" customWidth="1"/>
    <col min="9737" max="9737" width="12.85546875" customWidth="1"/>
    <col min="9738" max="9738" width="12.42578125" customWidth="1"/>
    <col min="9739" max="9739" width="11.42578125" customWidth="1"/>
    <col min="9740" max="9740" width="12.42578125" customWidth="1"/>
    <col min="9987" max="9987" width="38.42578125" customWidth="1"/>
    <col min="9988" max="9988" width="12.140625" customWidth="1"/>
    <col min="9989" max="9989" width="15.42578125" customWidth="1"/>
    <col min="9990" max="9990" width="16.42578125" customWidth="1"/>
    <col min="9991" max="9991" width="11.5703125" customWidth="1"/>
    <col min="9992" max="9992" width="12" customWidth="1"/>
    <col min="9993" max="9993" width="12.85546875" customWidth="1"/>
    <col min="9994" max="9994" width="12.42578125" customWidth="1"/>
    <col min="9995" max="9995" width="11.42578125" customWidth="1"/>
    <col min="9996" max="9996" width="12.42578125" customWidth="1"/>
    <col min="10243" max="10243" width="38.42578125" customWidth="1"/>
    <col min="10244" max="10244" width="12.140625" customWidth="1"/>
    <col min="10245" max="10245" width="15.42578125" customWidth="1"/>
    <col min="10246" max="10246" width="16.42578125" customWidth="1"/>
    <col min="10247" max="10247" width="11.5703125" customWidth="1"/>
    <col min="10248" max="10248" width="12" customWidth="1"/>
    <col min="10249" max="10249" width="12.85546875" customWidth="1"/>
    <col min="10250" max="10250" width="12.42578125" customWidth="1"/>
    <col min="10251" max="10251" width="11.42578125" customWidth="1"/>
    <col min="10252" max="10252" width="12.42578125" customWidth="1"/>
    <col min="10499" max="10499" width="38.42578125" customWidth="1"/>
    <col min="10500" max="10500" width="12.140625" customWidth="1"/>
    <col min="10501" max="10501" width="15.42578125" customWidth="1"/>
    <col min="10502" max="10502" width="16.42578125" customWidth="1"/>
    <col min="10503" max="10503" width="11.5703125" customWidth="1"/>
    <col min="10504" max="10504" width="12" customWidth="1"/>
    <col min="10505" max="10505" width="12.85546875" customWidth="1"/>
    <col min="10506" max="10506" width="12.42578125" customWidth="1"/>
    <col min="10507" max="10507" width="11.42578125" customWidth="1"/>
    <col min="10508" max="10508" width="12.42578125" customWidth="1"/>
    <col min="10755" max="10755" width="38.42578125" customWidth="1"/>
    <col min="10756" max="10756" width="12.140625" customWidth="1"/>
    <col min="10757" max="10757" width="15.42578125" customWidth="1"/>
    <col min="10758" max="10758" width="16.42578125" customWidth="1"/>
    <col min="10759" max="10759" width="11.5703125" customWidth="1"/>
    <col min="10760" max="10760" width="12" customWidth="1"/>
    <col min="10761" max="10761" width="12.85546875" customWidth="1"/>
    <col min="10762" max="10762" width="12.42578125" customWidth="1"/>
    <col min="10763" max="10763" width="11.42578125" customWidth="1"/>
    <col min="10764" max="10764" width="12.42578125" customWidth="1"/>
    <col min="11011" max="11011" width="38.42578125" customWidth="1"/>
    <col min="11012" max="11012" width="12.140625" customWidth="1"/>
    <col min="11013" max="11013" width="15.42578125" customWidth="1"/>
    <col min="11014" max="11014" width="16.42578125" customWidth="1"/>
    <col min="11015" max="11015" width="11.5703125" customWidth="1"/>
    <col min="11016" max="11016" width="12" customWidth="1"/>
    <col min="11017" max="11017" width="12.85546875" customWidth="1"/>
    <col min="11018" max="11018" width="12.42578125" customWidth="1"/>
    <col min="11019" max="11019" width="11.42578125" customWidth="1"/>
    <col min="11020" max="11020" width="12.42578125" customWidth="1"/>
    <col min="11267" max="11267" width="38.42578125" customWidth="1"/>
    <col min="11268" max="11268" width="12.140625" customWidth="1"/>
    <col min="11269" max="11269" width="15.42578125" customWidth="1"/>
    <col min="11270" max="11270" width="16.42578125" customWidth="1"/>
    <col min="11271" max="11271" width="11.5703125" customWidth="1"/>
    <col min="11272" max="11272" width="12" customWidth="1"/>
    <col min="11273" max="11273" width="12.85546875" customWidth="1"/>
    <col min="11274" max="11274" width="12.42578125" customWidth="1"/>
    <col min="11275" max="11275" width="11.42578125" customWidth="1"/>
    <col min="11276" max="11276" width="12.42578125" customWidth="1"/>
    <col min="11523" max="11523" width="38.42578125" customWidth="1"/>
    <col min="11524" max="11524" width="12.140625" customWidth="1"/>
    <col min="11525" max="11525" width="15.42578125" customWidth="1"/>
    <col min="11526" max="11526" width="16.42578125" customWidth="1"/>
    <col min="11527" max="11527" width="11.5703125" customWidth="1"/>
    <col min="11528" max="11528" width="12" customWidth="1"/>
    <col min="11529" max="11529" width="12.85546875" customWidth="1"/>
    <col min="11530" max="11530" width="12.42578125" customWidth="1"/>
    <col min="11531" max="11531" width="11.42578125" customWidth="1"/>
    <col min="11532" max="11532" width="12.42578125" customWidth="1"/>
    <col min="11779" max="11779" width="38.42578125" customWidth="1"/>
    <col min="11780" max="11780" width="12.140625" customWidth="1"/>
    <col min="11781" max="11781" width="15.42578125" customWidth="1"/>
    <col min="11782" max="11782" width="16.42578125" customWidth="1"/>
    <col min="11783" max="11783" width="11.5703125" customWidth="1"/>
    <col min="11784" max="11784" width="12" customWidth="1"/>
    <col min="11785" max="11785" width="12.85546875" customWidth="1"/>
    <col min="11786" max="11786" width="12.42578125" customWidth="1"/>
    <col min="11787" max="11787" width="11.42578125" customWidth="1"/>
    <col min="11788" max="11788" width="12.42578125" customWidth="1"/>
    <col min="12035" max="12035" width="38.42578125" customWidth="1"/>
    <col min="12036" max="12036" width="12.140625" customWidth="1"/>
    <col min="12037" max="12037" width="15.42578125" customWidth="1"/>
    <col min="12038" max="12038" width="16.42578125" customWidth="1"/>
    <col min="12039" max="12039" width="11.5703125" customWidth="1"/>
    <col min="12040" max="12040" width="12" customWidth="1"/>
    <col min="12041" max="12041" width="12.85546875" customWidth="1"/>
    <col min="12042" max="12042" width="12.42578125" customWidth="1"/>
    <col min="12043" max="12043" width="11.42578125" customWidth="1"/>
    <col min="12044" max="12044" width="12.42578125" customWidth="1"/>
    <col min="12291" max="12291" width="38.42578125" customWidth="1"/>
    <col min="12292" max="12292" width="12.140625" customWidth="1"/>
    <col min="12293" max="12293" width="15.42578125" customWidth="1"/>
    <col min="12294" max="12294" width="16.42578125" customWidth="1"/>
    <col min="12295" max="12295" width="11.5703125" customWidth="1"/>
    <col min="12296" max="12296" width="12" customWidth="1"/>
    <col min="12297" max="12297" width="12.85546875" customWidth="1"/>
    <col min="12298" max="12298" width="12.42578125" customWidth="1"/>
    <col min="12299" max="12299" width="11.42578125" customWidth="1"/>
    <col min="12300" max="12300" width="12.42578125" customWidth="1"/>
    <col min="12547" max="12547" width="38.42578125" customWidth="1"/>
    <col min="12548" max="12548" width="12.140625" customWidth="1"/>
    <col min="12549" max="12549" width="15.42578125" customWidth="1"/>
    <col min="12550" max="12550" width="16.42578125" customWidth="1"/>
    <col min="12551" max="12551" width="11.5703125" customWidth="1"/>
    <col min="12552" max="12552" width="12" customWidth="1"/>
    <col min="12553" max="12553" width="12.85546875" customWidth="1"/>
    <col min="12554" max="12554" width="12.42578125" customWidth="1"/>
    <col min="12555" max="12555" width="11.42578125" customWidth="1"/>
    <col min="12556" max="12556" width="12.42578125" customWidth="1"/>
    <col min="12803" max="12803" width="38.42578125" customWidth="1"/>
    <col min="12804" max="12804" width="12.140625" customWidth="1"/>
    <col min="12805" max="12805" width="15.42578125" customWidth="1"/>
    <col min="12806" max="12806" width="16.42578125" customWidth="1"/>
    <col min="12807" max="12807" width="11.5703125" customWidth="1"/>
    <col min="12808" max="12808" width="12" customWidth="1"/>
    <col min="12809" max="12809" width="12.85546875" customWidth="1"/>
    <col min="12810" max="12810" width="12.42578125" customWidth="1"/>
    <col min="12811" max="12811" width="11.42578125" customWidth="1"/>
    <col min="12812" max="12812" width="12.42578125" customWidth="1"/>
    <col min="13059" max="13059" width="38.42578125" customWidth="1"/>
    <col min="13060" max="13060" width="12.140625" customWidth="1"/>
    <col min="13061" max="13061" width="15.42578125" customWidth="1"/>
    <col min="13062" max="13062" width="16.42578125" customWidth="1"/>
    <col min="13063" max="13063" width="11.5703125" customWidth="1"/>
    <col min="13064" max="13064" width="12" customWidth="1"/>
    <col min="13065" max="13065" width="12.85546875" customWidth="1"/>
    <col min="13066" max="13066" width="12.42578125" customWidth="1"/>
    <col min="13067" max="13067" width="11.42578125" customWidth="1"/>
    <col min="13068" max="13068" width="12.42578125" customWidth="1"/>
    <col min="13315" max="13315" width="38.42578125" customWidth="1"/>
    <col min="13316" max="13316" width="12.140625" customWidth="1"/>
    <col min="13317" max="13317" width="15.42578125" customWidth="1"/>
    <col min="13318" max="13318" width="16.42578125" customWidth="1"/>
    <col min="13319" max="13319" width="11.5703125" customWidth="1"/>
    <col min="13320" max="13320" width="12" customWidth="1"/>
    <col min="13321" max="13321" width="12.85546875" customWidth="1"/>
    <col min="13322" max="13322" width="12.42578125" customWidth="1"/>
    <col min="13323" max="13323" width="11.42578125" customWidth="1"/>
    <col min="13324" max="13324" width="12.42578125" customWidth="1"/>
    <col min="13571" max="13571" width="38.42578125" customWidth="1"/>
    <col min="13572" max="13572" width="12.140625" customWidth="1"/>
    <col min="13573" max="13573" width="15.42578125" customWidth="1"/>
    <col min="13574" max="13574" width="16.42578125" customWidth="1"/>
    <col min="13575" max="13575" width="11.5703125" customWidth="1"/>
    <col min="13576" max="13576" width="12" customWidth="1"/>
    <col min="13577" max="13577" width="12.85546875" customWidth="1"/>
    <col min="13578" max="13578" width="12.42578125" customWidth="1"/>
    <col min="13579" max="13579" width="11.42578125" customWidth="1"/>
    <col min="13580" max="13580" width="12.42578125" customWidth="1"/>
    <col min="13827" max="13827" width="38.42578125" customWidth="1"/>
    <col min="13828" max="13828" width="12.140625" customWidth="1"/>
    <col min="13829" max="13829" width="15.42578125" customWidth="1"/>
    <col min="13830" max="13830" width="16.42578125" customWidth="1"/>
    <col min="13831" max="13831" width="11.5703125" customWidth="1"/>
    <col min="13832" max="13832" width="12" customWidth="1"/>
    <col min="13833" max="13833" width="12.85546875" customWidth="1"/>
    <col min="13834" max="13834" width="12.42578125" customWidth="1"/>
    <col min="13835" max="13835" width="11.42578125" customWidth="1"/>
    <col min="13836" max="13836" width="12.42578125" customWidth="1"/>
    <col min="14083" max="14083" width="38.42578125" customWidth="1"/>
    <col min="14084" max="14084" width="12.140625" customWidth="1"/>
    <col min="14085" max="14085" width="15.42578125" customWidth="1"/>
    <col min="14086" max="14086" width="16.42578125" customWidth="1"/>
    <col min="14087" max="14087" width="11.5703125" customWidth="1"/>
    <col min="14088" max="14088" width="12" customWidth="1"/>
    <col min="14089" max="14089" width="12.85546875" customWidth="1"/>
    <col min="14090" max="14090" width="12.42578125" customWidth="1"/>
    <col min="14091" max="14091" width="11.42578125" customWidth="1"/>
    <col min="14092" max="14092" width="12.42578125" customWidth="1"/>
    <col min="14339" max="14339" width="38.42578125" customWidth="1"/>
    <col min="14340" max="14340" width="12.140625" customWidth="1"/>
    <col min="14341" max="14341" width="15.42578125" customWidth="1"/>
    <col min="14342" max="14342" width="16.42578125" customWidth="1"/>
    <col min="14343" max="14343" width="11.5703125" customWidth="1"/>
    <col min="14344" max="14344" width="12" customWidth="1"/>
    <col min="14345" max="14345" width="12.85546875" customWidth="1"/>
    <col min="14346" max="14346" width="12.42578125" customWidth="1"/>
    <col min="14347" max="14347" width="11.42578125" customWidth="1"/>
    <col min="14348" max="14348" width="12.42578125" customWidth="1"/>
    <col min="14595" max="14595" width="38.42578125" customWidth="1"/>
    <col min="14596" max="14596" width="12.140625" customWidth="1"/>
    <col min="14597" max="14597" width="15.42578125" customWidth="1"/>
    <col min="14598" max="14598" width="16.42578125" customWidth="1"/>
    <col min="14599" max="14599" width="11.5703125" customWidth="1"/>
    <col min="14600" max="14600" width="12" customWidth="1"/>
    <col min="14601" max="14601" width="12.85546875" customWidth="1"/>
    <col min="14602" max="14602" width="12.42578125" customWidth="1"/>
    <col min="14603" max="14603" width="11.42578125" customWidth="1"/>
    <col min="14604" max="14604" width="12.42578125" customWidth="1"/>
    <col min="14851" max="14851" width="38.42578125" customWidth="1"/>
    <col min="14852" max="14852" width="12.140625" customWidth="1"/>
    <col min="14853" max="14853" width="15.42578125" customWidth="1"/>
    <col min="14854" max="14854" width="16.42578125" customWidth="1"/>
    <col min="14855" max="14855" width="11.5703125" customWidth="1"/>
    <col min="14856" max="14856" width="12" customWidth="1"/>
    <col min="14857" max="14857" width="12.85546875" customWidth="1"/>
    <col min="14858" max="14858" width="12.42578125" customWidth="1"/>
    <col min="14859" max="14859" width="11.42578125" customWidth="1"/>
    <col min="14860" max="14860" width="12.42578125" customWidth="1"/>
    <col min="15107" max="15107" width="38.42578125" customWidth="1"/>
    <col min="15108" max="15108" width="12.140625" customWidth="1"/>
    <col min="15109" max="15109" width="15.42578125" customWidth="1"/>
    <col min="15110" max="15110" width="16.42578125" customWidth="1"/>
    <col min="15111" max="15111" width="11.5703125" customWidth="1"/>
    <col min="15112" max="15112" width="12" customWidth="1"/>
    <col min="15113" max="15113" width="12.85546875" customWidth="1"/>
    <col min="15114" max="15114" width="12.42578125" customWidth="1"/>
    <col min="15115" max="15115" width="11.42578125" customWidth="1"/>
    <col min="15116" max="15116" width="12.42578125" customWidth="1"/>
    <col min="15363" max="15363" width="38.42578125" customWidth="1"/>
    <col min="15364" max="15364" width="12.140625" customWidth="1"/>
    <col min="15365" max="15365" width="15.42578125" customWidth="1"/>
    <col min="15366" max="15366" width="16.42578125" customWidth="1"/>
    <col min="15367" max="15367" width="11.5703125" customWidth="1"/>
    <col min="15368" max="15368" width="12" customWidth="1"/>
    <col min="15369" max="15369" width="12.85546875" customWidth="1"/>
    <col min="15370" max="15370" width="12.42578125" customWidth="1"/>
    <col min="15371" max="15371" width="11.42578125" customWidth="1"/>
    <col min="15372" max="15372" width="12.42578125" customWidth="1"/>
    <col min="15619" max="15619" width="38.42578125" customWidth="1"/>
    <col min="15620" max="15620" width="12.140625" customWidth="1"/>
    <col min="15621" max="15621" width="15.42578125" customWidth="1"/>
    <col min="15622" max="15622" width="16.42578125" customWidth="1"/>
    <col min="15623" max="15623" width="11.5703125" customWidth="1"/>
    <col min="15624" max="15624" width="12" customWidth="1"/>
    <col min="15625" max="15625" width="12.85546875" customWidth="1"/>
    <col min="15626" max="15626" width="12.42578125" customWidth="1"/>
    <col min="15627" max="15627" width="11.42578125" customWidth="1"/>
    <col min="15628" max="15628" width="12.42578125" customWidth="1"/>
    <col min="15875" max="15875" width="38.42578125" customWidth="1"/>
    <col min="15876" max="15876" width="12.140625" customWidth="1"/>
    <col min="15877" max="15877" width="15.42578125" customWidth="1"/>
    <col min="15878" max="15878" width="16.42578125" customWidth="1"/>
    <col min="15879" max="15879" width="11.5703125" customWidth="1"/>
    <col min="15880" max="15880" width="12" customWidth="1"/>
    <col min="15881" max="15881" width="12.85546875" customWidth="1"/>
    <col min="15882" max="15882" width="12.42578125" customWidth="1"/>
    <col min="15883" max="15883" width="11.42578125" customWidth="1"/>
    <col min="15884" max="15884" width="12.42578125" customWidth="1"/>
    <col min="16131" max="16131" width="38.42578125" customWidth="1"/>
    <col min="16132" max="16132" width="12.140625" customWidth="1"/>
    <col min="16133" max="16133" width="15.42578125" customWidth="1"/>
    <col min="16134" max="16134" width="16.42578125" customWidth="1"/>
    <col min="16135" max="16135" width="11.5703125" customWidth="1"/>
    <col min="16136" max="16136" width="12" customWidth="1"/>
    <col min="16137" max="16137" width="12.85546875" customWidth="1"/>
    <col min="16138" max="16138" width="12.42578125" customWidth="1"/>
    <col min="16139" max="16139" width="11.42578125" customWidth="1"/>
    <col min="16140" max="16140" width="12.42578125" customWidth="1"/>
  </cols>
  <sheetData>
    <row r="2" spans="2:10" ht="15.75" x14ac:dyDescent="0.25">
      <c r="C2" s="1" t="s">
        <v>0</v>
      </c>
    </row>
    <row r="4" spans="2:10" x14ac:dyDescent="0.2">
      <c r="C4" s="2" t="s">
        <v>46</v>
      </c>
    </row>
    <row r="5" spans="2:10" ht="10.5" customHeight="1" x14ac:dyDescent="0.2">
      <c r="C5" s="2"/>
    </row>
    <row r="6" spans="2:10" ht="14.25" x14ac:dyDescent="0.2">
      <c r="C6" s="135" t="s">
        <v>166</v>
      </c>
      <c r="D6" s="135"/>
      <c r="E6" s="135"/>
    </row>
    <row r="7" spans="2:10" ht="7.5" customHeight="1" thickBot="1" x14ac:dyDescent="0.25"/>
    <row r="8" spans="2:10" ht="29.25" thickBot="1" x14ac:dyDescent="0.3">
      <c r="B8" s="103" t="s">
        <v>2</v>
      </c>
      <c r="C8" s="104" t="s">
        <v>3</v>
      </c>
      <c r="D8" s="104" t="s">
        <v>4</v>
      </c>
      <c r="E8" s="104" t="s">
        <v>5</v>
      </c>
      <c r="F8" s="105" t="s">
        <v>6</v>
      </c>
    </row>
    <row r="9" spans="2:10" ht="14.25" x14ac:dyDescent="0.25">
      <c r="B9" s="106">
        <v>1</v>
      </c>
      <c r="C9" s="99" t="s">
        <v>7</v>
      </c>
      <c r="D9" s="100">
        <v>20</v>
      </c>
      <c r="E9" s="101"/>
      <c r="F9" s="102"/>
      <c r="H9" s="57"/>
      <c r="I9" s="58"/>
      <c r="J9" s="58"/>
    </row>
    <row r="10" spans="2:10" ht="14.25" x14ac:dyDescent="0.25">
      <c r="B10" s="107">
        <f>B9+1</f>
        <v>2</v>
      </c>
      <c r="C10" s="78" t="s">
        <v>8</v>
      </c>
      <c r="D10" s="81">
        <v>100</v>
      </c>
      <c r="E10" s="79"/>
      <c r="F10" s="92"/>
      <c r="H10" s="59"/>
      <c r="I10" s="57"/>
      <c r="J10" s="58"/>
    </row>
    <row r="11" spans="2:10" ht="28.5" x14ac:dyDescent="0.25">
      <c r="B11" s="107">
        <f t="shared" ref="B11:B38" si="0">B10+1</f>
        <v>3</v>
      </c>
      <c r="C11" s="77" t="s">
        <v>92</v>
      </c>
      <c r="D11" s="82">
        <v>200</v>
      </c>
      <c r="E11" s="83"/>
      <c r="F11" s="93"/>
      <c r="H11" s="59"/>
      <c r="I11" s="58"/>
      <c r="J11" s="58"/>
    </row>
    <row r="12" spans="2:10" ht="14.25" x14ac:dyDescent="0.25">
      <c r="B12" s="107">
        <f t="shared" si="0"/>
        <v>4</v>
      </c>
      <c r="C12" s="78" t="s">
        <v>82</v>
      </c>
      <c r="D12" s="79">
        <v>2</v>
      </c>
      <c r="E12" s="80"/>
      <c r="F12" s="92"/>
      <c r="H12" s="57"/>
      <c r="I12" s="58"/>
      <c r="J12" s="58"/>
    </row>
    <row r="13" spans="2:10" ht="28.5" x14ac:dyDescent="0.25">
      <c r="B13" s="107">
        <f t="shared" si="0"/>
        <v>5</v>
      </c>
      <c r="C13" s="84" t="s">
        <v>96</v>
      </c>
      <c r="D13" s="85">
        <v>30</v>
      </c>
      <c r="E13" s="83"/>
      <c r="F13" s="93"/>
      <c r="H13" s="57"/>
      <c r="I13" s="58"/>
      <c r="J13" s="58"/>
    </row>
    <row r="14" spans="2:10" ht="14.25" x14ac:dyDescent="0.25">
      <c r="B14" s="107">
        <f t="shared" si="0"/>
        <v>6</v>
      </c>
      <c r="C14" s="78" t="s">
        <v>12</v>
      </c>
      <c r="D14" s="79">
        <v>5</v>
      </c>
      <c r="E14" s="80"/>
      <c r="F14" s="92"/>
      <c r="H14" s="57"/>
      <c r="I14" s="58"/>
      <c r="J14" s="58"/>
    </row>
    <row r="15" spans="2:10" ht="14.25" x14ac:dyDescent="0.25">
      <c r="B15" s="107">
        <f t="shared" si="0"/>
        <v>7</v>
      </c>
      <c r="C15" s="78" t="s">
        <v>83</v>
      </c>
      <c r="D15" s="79">
        <v>5</v>
      </c>
      <c r="E15" s="80"/>
      <c r="F15" s="92"/>
      <c r="H15" s="59"/>
      <c r="I15" s="58"/>
      <c r="J15" s="58"/>
    </row>
    <row r="16" spans="2:10" ht="14.25" x14ac:dyDescent="0.25">
      <c r="B16" s="107">
        <f t="shared" si="0"/>
        <v>8</v>
      </c>
      <c r="C16" s="78" t="s">
        <v>13</v>
      </c>
      <c r="D16" s="81">
        <v>1000</v>
      </c>
      <c r="E16" s="80"/>
      <c r="F16" s="92"/>
      <c r="H16" s="59"/>
      <c r="I16" s="57"/>
      <c r="J16" s="58"/>
    </row>
    <row r="17" spans="2:10" ht="14.25" x14ac:dyDescent="0.25">
      <c r="B17" s="107">
        <f t="shared" si="0"/>
        <v>9</v>
      </c>
      <c r="C17" s="78" t="s">
        <v>14</v>
      </c>
      <c r="D17" s="81">
        <v>1000</v>
      </c>
      <c r="E17" s="79"/>
      <c r="F17" s="92"/>
      <c r="H17" s="59"/>
      <c r="I17" s="57"/>
      <c r="J17" s="58"/>
    </row>
    <row r="18" spans="2:10" ht="14.25" x14ac:dyDescent="0.25">
      <c r="B18" s="107">
        <f t="shared" si="0"/>
        <v>10</v>
      </c>
      <c r="C18" s="78" t="s">
        <v>15</v>
      </c>
      <c r="D18" s="79">
        <v>500</v>
      </c>
      <c r="E18" s="79"/>
      <c r="F18" s="92"/>
      <c r="H18" s="57"/>
      <c r="I18" s="58"/>
      <c r="J18" s="58"/>
    </row>
    <row r="19" spans="2:10" ht="14.25" x14ac:dyDescent="0.25">
      <c r="B19" s="107">
        <f t="shared" si="0"/>
        <v>11</v>
      </c>
      <c r="C19" s="84" t="s">
        <v>146</v>
      </c>
      <c r="D19" s="85">
        <v>100</v>
      </c>
      <c r="E19" s="80"/>
      <c r="F19" s="92"/>
      <c r="H19" s="57"/>
      <c r="I19" s="18"/>
      <c r="J19" s="58"/>
    </row>
    <row r="20" spans="2:10" ht="14.25" x14ac:dyDescent="0.25">
      <c r="B20" s="107">
        <f t="shared" si="0"/>
        <v>12</v>
      </c>
      <c r="C20" s="78" t="s">
        <v>24</v>
      </c>
      <c r="D20" s="79">
        <v>30</v>
      </c>
      <c r="E20" s="80"/>
      <c r="F20" s="92"/>
      <c r="H20" s="57"/>
      <c r="I20" s="58"/>
      <c r="J20" s="58"/>
    </row>
    <row r="21" spans="2:10" ht="14.25" x14ac:dyDescent="0.25">
      <c r="B21" s="107">
        <f t="shared" si="0"/>
        <v>13</v>
      </c>
      <c r="C21" s="78" t="s">
        <v>84</v>
      </c>
      <c r="D21" s="79">
        <v>5</v>
      </c>
      <c r="E21" s="80"/>
      <c r="F21" s="92"/>
      <c r="H21" s="57"/>
      <c r="I21" s="58"/>
      <c r="J21" s="58"/>
    </row>
    <row r="22" spans="2:10" ht="14.25" x14ac:dyDescent="0.25">
      <c r="B22" s="107">
        <f t="shared" si="0"/>
        <v>14</v>
      </c>
      <c r="C22" s="78" t="s">
        <v>85</v>
      </c>
      <c r="D22" s="79">
        <v>5</v>
      </c>
      <c r="E22" s="80"/>
      <c r="F22" s="92"/>
      <c r="H22" s="57"/>
      <c r="I22" s="58"/>
      <c r="J22" s="58"/>
    </row>
    <row r="23" spans="2:10" ht="14.25" x14ac:dyDescent="0.25">
      <c r="B23" s="107">
        <f t="shared" si="0"/>
        <v>15</v>
      </c>
      <c r="C23" s="78" t="s">
        <v>86</v>
      </c>
      <c r="D23" s="79">
        <v>5</v>
      </c>
      <c r="E23" s="80"/>
      <c r="F23" s="92"/>
      <c r="H23" s="57"/>
      <c r="I23" s="58"/>
      <c r="J23" s="58"/>
    </row>
    <row r="24" spans="2:10" ht="14.25" x14ac:dyDescent="0.25">
      <c r="B24" s="107">
        <f t="shared" si="0"/>
        <v>16</v>
      </c>
      <c r="C24" s="78" t="s">
        <v>16</v>
      </c>
      <c r="D24" s="79">
        <v>5</v>
      </c>
      <c r="E24" s="80"/>
      <c r="F24" s="92"/>
      <c r="H24" s="57"/>
      <c r="I24" s="58"/>
      <c r="J24" s="58"/>
    </row>
    <row r="25" spans="2:10" ht="28.5" x14ac:dyDescent="0.25">
      <c r="B25" s="107">
        <f t="shared" si="0"/>
        <v>17</v>
      </c>
      <c r="C25" s="78" t="s">
        <v>87</v>
      </c>
      <c r="D25" s="79">
        <v>2000</v>
      </c>
      <c r="E25" s="86"/>
      <c r="F25" s="92"/>
      <c r="H25" s="59"/>
      <c r="I25" s="58"/>
      <c r="J25" s="58"/>
    </row>
    <row r="26" spans="2:10" ht="28.5" x14ac:dyDescent="0.25">
      <c r="B26" s="107">
        <f t="shared" si="0"/>
        <v>18</v>
      </c>
      <c r="C26" s="78" t="s">
        <v>41</v>
      </c>
      <c r="D26" s="79">
        <v>1000</v>
      </c>
      <c r="E26" s="86"/>
      <c r="F26" s="92"/>
      <c r="H26" s="57"/>
      <c r="I26" s="18"/>
      <c r="J26" s="58"/>
    </row>
    <row r="27" spans="2:10" ht="14.25" x14ac:dyDescent="0.25">
      <c r="B27" s="107">
        <f t="shared" si="0"/>
        <v>19</v>
      </c>
      <c r="C27" s="87" t="s">
        <v>88</v>
      </c>
      <c r="D27" s="79">
        <v>50</v>
      </c>
      <c r="E27" s="80"/>
      <c r="F27" s="92"/>
      <c r="H27" s="57"/>
      <c r="I27" s="58"/>
      <c r="J27" s="58"/>
    </row>
    <row r="28" spans="2:10" ht="28.5" x14ac:dyDescent="0.25">
      <c r="B28" s="107">
        <f t="shared" si="0"/>
        <v>20</v>
      </c>
      <c r="C28" s="78" t="s">
        <v>17</v>
      </c>
      <c r="D28" s="79">
        <v>50</v>
      </c>
      <c r="E28" s="80"/>
      <c r="F28" s="92"/>
      <c r="H28" s="57"/>
      <c r="I28" s="58"/>
      <c r="J28" s="58"/>
    </row>
    <row r="29" spans="2:10" ht="14.25" x14ac:dyDescent="0.25">
      <c r="B29" s="107">
        <f t="shared" si="0"/>
        <v>21</v>
      </c>
      <c r="C29" s="78" t="s">
        <v>22</v>
      </c>
      <c r="D29" s="81">
        <v>50</v>
      </c>
      <c r="E29" s="80"/>
      <c r="F29" s="92"/>
      <c r="H29" s="57"/>
      <c r="I29" s="58"/>
      <c r="J29" s="58"/>
    </row>
    <row r="30" spans="2:10" ht="14.25" x14ac:dyDescent="0.25">
      <c r="B30" s="107">
        <f t="shared" si="0"/>
        <v>22</v>
      </c>
      <c r="C30" s="78" t="s">
        <v>31</v>
      </c>
      <c r="D30" s="79">
        <v>5</v>
      </c>
      <c r="E30" s="80"/>
      <c r="F30" s="92"/>
      <c r="H30" s="59"/>
      <c r="I30" s="58"/>
      <c r="J30" s="58"/>
    </row>
    <row r="31" spans="2:10" ht="18" customHeight="1" x14ac:dyDescent="0.25">
      <c r="B31" s="107">
        <f t="shared" si="0"/>
        <v>23</v>
      </c>
      <c r="C31" s="78" t="s">
        <v>32</v>
      </c>
      <c r="D31" s="79">
        <v>10</v>
      </c>
      <c r="E31" s="80"/>
      <c r="F31" s="92"/>
      <c r="H31" s="59"/>
      <c r="I31" s="58"/>
      <c r="J31" s="58"/>
    </row>
    <row r="32" spans="2:10" ht="14.25" x14ac:dyDescent="0.25">
      <c r="B32" s="107">
        <f t="shared" si="0"/>
        <v>24</v>
      </c>
      <c r="C32" s="78" t="s">
        <v>36</v>
      </c>
      <c r="D32" s="79">
        <v>50</v>
      </c>
      <c r="E32" s="80"/>
      <c r="F32" s="92"/>
      <c r="H32" s="57"/>
      <c r="I32" s="58"/>
      <c r="J32" s="58"/>
    </row>
    <row r="33" spans="2:10" ht="14.25" x14ac:dyDescent="0.25">
      <c r="B33" s="107">
        <f t="shared" si="0"/>
        <v>25</v>
      </c>
      <c r="C33" s="78" t="s">
        <v>29</v>
      </c>
      <c r="D33" s="79">
        <v>100</v>
      </c>
      <c r="E33" s="88"/>
      <c r="F33" s="94"/>
      <c r="H33" s="57"/>
      <c r="I33" s="58"/>
      <c r="J33" s="58"/>
    </row>
    <row r="34" spans="2:10" ht="14.25" x14ac:dyDescent="0.25">
      <c r="B34" s="107">
        <f t="shared" si="0"/>
        <v>26</v>
      </c>
      <c r="C34" s="84" t="s">
        <v>94</v>
      </c>
      <c r="D34" s="79">
        <v>50</v>
      </c>
      <c r="E34" s="88"/>
      <c r="F34" s="94"/>
      <c r="H34" s="57"/>
      <c r="I34" s="58"/>
      <c r="J34" s="58"/>
    </row>
    <row r="35" spans="2:10" ht="14.25" x14ac:dyDescent="0.25">
      <c r="B35" s="107">
        <f t="shared" si="0"/>
        <v>27</v>
      </c>
      <c r="C35" s="89" t="s">
        <v>10</v>
      </c>
      <c r="D35" s="90">
        <v>200</v>
      </c>
      <c r="E35" s="91"/>
      <c r="F35" s="94"/>
      <c r="H35" s="57"/>
      <c r="I35" s="58"/>
      <c r="J35" s="58"/>
    </row>
    <row r="36" spans="2:10" ht="14.25" x14ac:dyDescent="0.25">
      <c r="B36" s="107">
        <f t="shared" si="0"/>
        <v>28</v>
      </c>
      <c r="C36" s="112" t="s">
        <v>162</v>
      </c>
      <c r="D36" s="113">
        <v>12</v>
      </c>
      <c r="E36" s="114"/>
      <c r="F36" s="115"/>
      <c r="H36" s="57"/>
      <c r="I36" s="58"/>
      <c r="J36" s="58"/>
    </row>
    <row r="37" spans="2:10" ht="14.25" x14ac:dyDescent="0.25">
      <c r="B37" s="107">
        <f t="shared" si="0"/>
        <v>29</v>
      </c>
      <c r="C37" s="84" t="s">
        <v>93</v>
      </c>
      <c r="D37" s="79">
        <v>50</v>
      </c>
      <c r="E37" s="88"/>
      <c r="F37" s="94"/>
      <c r="H37" s="57"/>
      <c r="I37" s="58"/>
      <c r="J37" s="58"/>
    </row>
    <row r="38" spans="2:10" ht="18.399999999999999" customHeight="1" x14ac:dyDescent="0.25">
      <c r="B38" s="107">
        <f t="shared" si="0"/>
        <v>30</v>
      </c>
      <c r="C38" s="84" t="s">
        <v>104</v>
      </c>
      <c r="D38" s="79">
        <v>20</v>
      </c>
      <c r="E38" s="80"/>
      <c r="F38" s="94"/>
      <c r="H38" s="9"/>
      <c r="I38" s="10"/>
      <c r="J38" s="10"/>
    </row>
    <row r="39" spans="2:10" ht="18.399999999999999" customHeight="1" x14ac:dyDescent="0.25">
      <c r="B39" s="107"/>
      <c r="C39" s="108"/>
      <c r="D39" s="109"/>
      <c r="E39" s="110"/>
      <c r="F39" s="111"/>
      <c r="H39" s="9"/>
      <c r="I39" s="10"/>
      <c r="J39" s="10"/>
    </row>
    <row r="40" spans="2:10" ht="18.399999999999999" customHeight="1" thickBot="1" x14ac:dyDescent="0.3">
      <c r="B40" s="107"/>
      <c r="C40" s="95"/>
      <c r="D40" s="96"/>
      <c r="E40" s="97"/>
      <c r="F40" s="98"/>
      <c r="H40" s="9"/>
      <c r="I40" s="10"/>
      <c r="J40" s="10"/>
    </row>
    <row r="41" spans="2:10" ht="15" thickBot="1" x14ac:dyDescent="0.3">
      <c r="B41" s="138" t="s">
        <v>19</v>
      </c>
      <c r="C41" s="138"/>
      <c r="D41" s="138"/>
      <c r="E41" s="138"/>
      <c r="F41" s="65"/>
      <c r="H41" s="60"/>
      <c r="I41" s="60"/>
      <c r="J41" s="58"/>
    </row>
    <row r="42" spans="2:10" ht="15" thickBot="1" x14ac:dyDescent="0.3">
      <c r="B42" s="139" t="s">
        <v>20</v>
      </c>
      <c r="C42" s="139"/>
      <c r="D42" s="139"/>
      <c r="E42" s="139"/>
      <c r="F42" s="65"/>
      <c r="H42" s="61"/>
      <c r="I42" s="60"/>
      <c r="J42" s="58"/>
    </row>
    <row r="43" spans="2:10" ht="15" thickBot="1" x14ac:dyDescent="0.3">
      <c r="B43" s="140" t="s">
        <v>19</v>
      </c>
      <c r="C43" s="140"/>
      <c r="D43" s="140"/>
      <c r="E43" s="140"/>
      <c r="F43" s="65"/>
      <c r="H43" s="60"/>
      <c r="I43" s="60"/>
      <c r="J43" s="62"/>
    </row>
    <row r="44" spans="2:10" x14ac:dyDescent="0.2">
      <c r="H44" s="63"/>
    </row>
    <row r="45" spans="2:10" x14ac:dyDescent="0.2">
      <c r="B45" s="32" t="s">
        <v>33</v>
      </c>
      <c r="G45" s="54"/>
    </row>
    <row r="46" spans="2:10" x14ac:dyDescent="0.2">
      <c r="B46" s="33" t="s">
        <v>34</v>
      </c>
    </row>
  </sheetData>
  <mergeCells count="4">
    <mergeCell ref="C6:E6"/>
    <mergeCell ref="B41:E41"/>
    <mergeCell ref="B42:E42"/>
    <mergeCell ref="B43:E43"/>
  </mergeCells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Φύλλο6"/>
  <dimension ref="B2:H51"/>
  <sheetViews>
    <sheetView topLeftCell="A33" workbookViewId="0">
      <selection activeCell="F48" sqref="F48"/>
    </sheetView>
  </sheetViews>
  <sheetFormatPr defaultColWidth="9" defaultRowHeight="12.75" x14ac:dyDescent="0.2"/>
  <cols>
    <col min="1" max="2" width="9" customWidth="1"/>
    <col min="3" max="3" width="47" customWidth="1"/>
    <col min="4" max="4" width="12.140625" customWidth="1"/>
    <col min="5" max="5" width="15.42578125" customWidth="1"/>
    <col min="6" max="6" width="14.140625" customWidth="1"/>
    <col min="7" max="7" width="11.5703125" customWidth="1"/>
    <col min="8" max="8" width="12" customWidth="1"/>
  </cols>
  <sheetData>
    <row r="2" spans="2:8" ht="15.75" x14ac:dyDescent="0.25">
      <c r="C2" s="1" t="s">
        <v>0</v>
      </c>
    </row>
    <row r="4" spans="2:8" x14ac:dyDescent="0.2">
      <c r="C4" s="2" t="s">
        <v>149</v>
      </c>
    </row>
    <row r="5" spans="2:8" x14ac:dyDescent="0.2">
      <c r="C5" s="2"/>
    </row>
    <row r="6" spans="2:8" ht="12.75" customHeight="1" x14ac:dyDescent="0.2">
      <c r="C6" s="136" t="s">
        <v>167</v>
      </c>
      <c r="D6" s="136"/>
    </row>
    <row r="9" spans="2:8" ht="31.7" customHeight="1" x14ac:dyDescent="0.2">
      <c r="B9" s="3" t="s">
        <v>2</v>
      </c>
      <c r="C9" s="4" t="s">
        <v>3</v>
      </c>
      <c r="D9" s="4" t="s">
        <v>4</v>
      </c>
      <c r="E9" s="4" t="s">
        <v>5</v>
      </c>
      <c r="F9" s="4" t="s">
        <v>6</v>
      </c>
    </row>
    <row r="10" spans="2:8" ht="31.7" customHeight="1" x14ac:dyDescent="0.2">
      <c r="B10" s="6">
        <v>1</v>
      </c>
      <c r="C10" s="7" t="s">
        <v>7</v>
      </c>
      <c r="D10" s="6">
        <v>50</v>
      </c>
      <c r="E10" s="8"/>
      <c r="F10" s="23"/>
      <c r="H10" s="34"/>
    </row>
    <row r="11" spans="2:8" ht="27" customHeight="1" x14ac:dyDescent="0.2">
      <c r="B11" s="6">
        <f>B10+1</f>
        <v>2</v>
      </c>
      <c r="C11" s="36" t="s">
        <v>8</v>
      </c>
      <c r="D11" s="37">
        <v>500</v>
      </c>
      <c r="E11" s="38"/>
      <c r="F11" s="23"/>
      <c r="H11" s="35"/>
    </row>
    <row r="12" spans="2:8" ht="27" customHeight="1" x14ac:dyDescent="0.2">
      <c r="B12" s="6">
        <f t="shared" ref="B12:B43" si="0">B11+1</f>
        <v>3</v>
      </c>
      <c r="C12" s="7" t="s">
        <v>30</v>
      </c>
      <c r="D12" s="6">
        <v>50</v>
      </c>
      <c r="E12" s="8"/>
      <c r="F12" s="23"/>
      <c r="H12" s="34"/>
    </row>
    <row r="13" spans="2:8" ht="22.7" customHeight="1" x14ac:dyDescent="0.2">
      <c r="B13" s="6">
        <f t="shared" si="0"/>
        <v>4</v>
      </c>
      <c r="C13" s="7" t="s">
        <v>73</v>
      </c>
      <c r="D13" s="11">
        <v>500</v>
      </c>
      <c r="E13" s="53"/>
      <c r="F13" s="23"/>
      <c r="H13" s="34"/>
    </row>
    <row r="14" spans="2:8" ht="24.75" customHeight="1" x14ac:dyDescent="0.2">
      <c r="B14" s="6">
        <v>5</v>
      </c>
      <c r="C14" s="7" t="s">
        <v>103</v>
      </c>
      <c r="D14" s="6">
        <v>500</v>
      </c>
      <c r="E14" s="6"/>
      <c r="F14" s="23"/>
      <c r="H14" s="35"/>
    </row>
    <row r="15" spans="2:8" ht="24.75" customHeight="1" x14ac:dyDescent="0.2">
      <c r="B15" s="6">
        <f t="shared" si="0"/>
        <v>6</v>
      </c>
      <c r="C15" s="7" t="s">
        <v>12</v>
      </c>
      <c r="D15" s="6">
        <v>10</v>
      </c>
      <c r="E15" s="8"/>
      <c r="F15" s="23"/>
      <c r="H15" s="35"/>
    </row>
    <row r="16" spans="2:8" ht="21.75" customHeight="1" x14ac:dyDescent="0.2">
      <c r="B16" s="6">
        <f t="shared" si="0"/>
        <v>7</v>
      </c>
      <c r="C16" s="7" t="s">
        <v>13</v>
      </c>
      <c r="D16" s="11">
        <v>2000</v>
      </c>
      <c r="E16" s="8"/>
      <c r="F16" s="23"/>
      <c r="H16" s="35"/>
    </row>
    <row r="17" spans="2:8" ht="24" customHeight="1" x14ac:dyDescent="0.2">
      <c r="B17" s="6">
        <f t="shared" si="0"/>
        <v>8</v>
      </c>
      <c r="C17" s="7" t="s">
        <v>14</v>
      </c>
      <c r="D17" s="11">
        <v>2500</v>
      </c>
      <c r="E17" s="6"/>
      <c r="F17" s="23"/>
      <c r="H17" s="34"/>
    </row>
    <row r="18" spans="2:8" ht="23.45" customHeight="1" x14ac:dyDescent="0.2">
      <c r="B18" s="6">
        <f t="shared" si="0"/>
        <v>9</v>
      </c>
      <c r="C18" s="7" t="s">
        <v>16</v>
      </c>
      <c r="D18" s="6">
        <v>5</v>
      </c>
      <c r="E18" s="8"/>
      <c r="F18" s="23"/>
      <c r="H18" s="34"/>
    </row>
    <row r="19" spans="2:8" ht="21.75" customHeight="1" x14ac:dyDescent="0.2">
      <c r="B19" s="6">
        <f t="shared" si="0"/>
        <v>10</v>
      </c>
      <c r="C19" s="7" t="s">
        <v>22</v>
      </c>
      <c r="D19" s="11">
        <v>300</v>
      </c>
      <c r="E19" s="8"/>
      <c r="F19" s="23"/>
      <c r="H19" s="34"/>
    </row>
    <row r="20" spans="2:8" ht="21.75" customHeight="1" x14ac:dyDescent="0.2">
      <c r="B20" s="6">
        <f t="shared" si="0"/>
        <v>11</v>
      </c>
      <c r="C20" s="7" t="s">
        <v>31</v>
      </c>
      <c r="D20" s="6">
        <v>35</v>
      </c>
      <c r="E20" s="8"/>
      <c r="F20" s="23"/>
      <c r="H20" s="34"/>
    </row>
    <row r="21" spans="2:8" ht="26.45" customHeight="1" x14ac:dyDescent="0.2">
      <c r="B21" s="6">
        <f t="shared" si="0"/>
        <v>12</v>
      </c>
      <c r="C21" s="7" t="s">
        <v>32</v>
      </c>
      <c r="D21" s="6">
        <v>35</v>
      </c>
      <c r="E21" s="8"/>
      <c r="F21" s="23"/>
      <c r="H21" s="34"/>
    </row>
    <row r="22" spans="2:8" ht="27" customHeight="1" x14ac:dyDescent="0.2">
      <c r="B22" s="6">
        <f t="shared" si="0"/>
        <v>13</v>
      </c>
      <c r="C22" s="7" t="s">
        <v>36</v>
      </c>
      <c r="D22" s="6">
        <v>30</v>
      </c>
      <c r="E22" s="8"/>
      <c r="F22" s="23"/>
      <c r="H22" s="35"/>
    </row>
    <row r="23" spans="2:8" ht="28.5" customHeight="1" x14ac:dyDescent="0.2">
      <c r="B23" s="6">
        <f t="shared" si="0"/>
        <v>14</v>
      </c>
      <c r="C23" s="12" t="s">
        <v>37</v>
      </c>
      <c r="D23" s="6">
        <v>150</v>
      </c>
      <c r="E23" s="8"/>
      <c r="F23" s="23"/>
      <c r="H23" s="34"/>
    </row>
    <row r="24" spans="2:8" ht="35.450000000000003" customHeight="1" x14ac:dyDescent="0.2">
      <c r="B24" s="6">
        <f t="shared" si="0"/>
        <v>15</v>
      </c>
      <c r="C24" s="7" t="s">
        <v>100</v>
      </c>
      <c r="D24" s="6">
        <v>100</v>
      </c>
      <c r="E24" s="8"/>
      <c r="F24" s="23"/>
      <c r="H24" s="34"/>
    </row>
    <row r="25" spans="2:8" ht="24.75" customHeight="1" x14ac:dyDescent="0.2">
      <c r="B25" s="6">
        <f t="shared" si="0"/>
        <v>16</v>
      </c>
      <c r="C25" s="7" t="s">
        <v>29</v>
      </c>
      <c r="D25" s="6">
        <v>100</v>
      </c>
      <c r="E25" s="8"/>
      <c r="F25" s="23"/>
      <c r="H25" s="35"/>
    </row>
    <row r="26" spans="2:8" ht="27" customHeight="1" x14ac:dyDescent="0.2">
      <c r="B26" s="6">
        <f t="shared" si="0"/>
        <v>17</v>
      </c>
      <c r="C26" s="12" t="s">
        <v>25</v>
      </c>
      <c r="D26" s="6">
        <v>50</v>
      </c>
      <c r="E26" s="8"/>
      <c r="F26" s="23"/>
      <c r="H26" s="35"/>
    </row>
    <row r="27" spans="2:8" ht="24" customHeight="1" x14ac:dyDescent="0.2">
      <c r="B27" s="6">
        <f t="shared" si="0"/>
        <v>18</v>
      </c>
      <c r="C27" s="12" t="s">
        <v>52</v>
      </c>
      <c r="D27" s="6">
        <v>50</v>
      </c>
      <c r="E27" s="8"/>
      <c r="F27" s="8"/>
      <c r="H27" s="34"/>
    </row>
    <row r="28" spans="2:8" ht="21.2" customHeight="1" x14ac:dyDescent="0.2">
      <c r="B28" s="6">
        <f t="shared" si="0"/>
        <v>19</v>
      </c>
      <c r="C28" s="7" t="s">
        <v>38</v>
      </c>
      <c r="D28" s="6" t="s">
        <v>39</v>
      </c>
      <c r="E28" s="39"/>
      <c r="F28" s="23"/>
      <c r="H28" s="34"/>
    </row>
    <row r="29" spans="2:8" ht="21.2" customHeight="1" x14ac:dyDescent="0.2">
      <c r="B29" s="6">
        <f t="shared" si="0"/>
        <v>20</v>
      </c>
      <c r="C29" s="7" t="s">
        <v>18</v>
      </c>
      <c r="D29" s="6">
        <v>150</v>
      </c>
      <c r="E29" s="8"/>
      <c r="F29" s="23"/>
      <c r="H29" s="34"/>
    </row>
    <row r="30" spans="2:8" ht="21.2" customHeight="1" x14ac:dyDescent="0.2">
      <c r="B30" s="6">
        <f t="shared" si="0"/>
        <v>21</v>
      </c>
      <c r="C30" s="7" t="s">
        <v>77</v>
      </c>
      <c r="D30" s="11">
        <v>1000</v>
      </c>
      <c r="E30" s="8"/>
      <c r="F30" s="23"/>
      <c r="H30" s="34"/>
    </row>
    <row r="31" spans="2:8" ht="26.45" customHeight="1" x14ac:dyDescent="0.2">
      <c r="B31" s="6">
        <f t="shared" si="0"/>
        <v>22</v>
      </c>
      <c r="C31" s="7" t="s">
        <v>40</v>
      </c>
      <c r="D31" s="6">
        <v>5000</v>
      </c>
      <c r="E31" s="40"/>
      <c r="F31" s="23"/>
      <c r="H31" s="34"/>
    </row>
    <row r="32" spans="2:8" ht="27.75" customHeight="1" x14ac:dyDescent="0.2">
      <c r="B32" s="6">
        <f t="shared" si="0"/>
        <v>23</v>
      </c>
      <c r="C32" s="7" t="s">
        <v>41</v>
      </c>
      <c r="D32" s="6">
        <v>2500</v>
      </c>
      <c r="E32" s="40"/>
      <c r="F32" s="23"/>
      <c r="H32" s="34"/>
    </row>
    <row r="33" spans="2:8" ht="27.75" customHeight="1" x14ac:dyDescent="0.2">
      <c r="B33" s="6">
        <f t="shared" si="0"/>
        <v>24</v>
      </c>
      <c r="C33" s="36" t="s">
        <v>43</v>
      </c>
      <c r="D33" s="38">
        <v>3000</v>
      </c>
      <c r="E33" s="41"/>
      <c r="F33" s="23"/>
      <c r="H33" s="34"/>
    </row>
    <row r="34" spans="2:8" ht="21.2" customHeight="1" x14ac:dyDescent="0.2">
      <c r="B34" s="6">
        <f t="shared" si="0"/>
        <v>25</v>
      </c>
      <c r="C34" s="69" t="s">
        <v>42</v>
      </c>
      <c r="D34" s="38">
        <v>1000</v>
      </c>
      <c r="E34" s="23"/>
      <c r="F34" s="23"/>
      <c r="G34" s="54"/>
      <c r="H34" s="34"/>
    </row>
    <row r="35" spans="2:8" ht="21.2" customHeight="1" x14ac:dyDescent="0.2">
      <c r="B35" s="6">
        <f t="shared" si="0"/>
        <v>26</v>
      </c>
      <c r="C35" s="69" t="s">
        <v>67</v>
      </c>
      <c r="D35" s="6">
        <v>6</v>
      </c>
      <c r="E35" s="8"/>
      <c r="F35" s="23"/>
      <c r="H35" s="34"/>
    </row>
    <row r="36" spans="2:8" ht="21.2" customHeight="1" x14ac:dyDescent="0.2">
      <c r="B36" s="6">
        <f t="shared" si="0"/>
        <v>27</v>
      </c>
      <c r="C36" s="69" t="s">
        <v>145</v>
      </c>
      <c r="D36" s="6">
        <v>150</v>
      </c>
      <c r="E36" s="70"/>
      <c r="F36" s="23"/>
      <c r="H36" s="34"/>
    </row>
    <row r="37" spans="2:8" ht="21.2" customHeight="1" x14ac:dyDescent="0.2">
      <c r="B37" s="6">
        <f t="shared" si="0"/>
        <v>28</v>
      </c>
      <c r="C37" s="12" t="s">
        <v>79</v>
      </c>
      <c r="D37" s="6">
        <v>500</v>
      </c>
      <c r="E37" s="8"/>
      <c r="F37" s="8"/>
      <c r="H37" s="34"/>
    </row>
    <row r="38" spans="2:8" ht="21.2" customHeight="1" x14ac:dyDescent="0.2">
      <c r="B38" s="6">
        <f t="shared" si="0"/>
        <v>29</v>
      </c>
      <c r="C38" s="12" t="s">
        <v>147</v>
      </c>
      <c r="D38" s="6">
        <v>250</v>
      </c>
      <c r="E38" s="8"/>
      <c r="F38" s="23"/>
      <c r="H38" s="34"/>
    </row>
    <row r="39" spans="2:8" ht="21.2" customHeight="1" x14ac:dyDescent="0.2">
      <c r="B39" s="6">
        <f t="shared" si="0"/>
        <v>30</v>
      </c>
      <c r="C39" s="7" t="s">
        <v>44</v>
      </c>
      <c r="D39" s="6">
        <v>10</v>
      </c>
      <c r="E39" s="8"/>
      <c r="F39" s="8"/>
      <c r="H39" s="34"/>
    </row>
    <row r="40" spans="2:8" ht="24.75" customHeight="1" x14ac:dyDescent="0.2">
      <c r="B40" s="6">
        <f t="shared" si="0"/>
        <v>31</v>
      </c>
      <c r="C40" s="7" t="s">
        <v>45</v>
      </c>
      <c r="D40" s="6">
        <v>6</v>
      </c>
      <c r="E40" s="8"/>
      <c r="F40" s="8"/>
      <c r="H40" s="34"/>
    </row>
    <row r="41" spans="2:8" ht="24.75" customHeight="1" x14ac:dyDescent="0.2">
      <c r="B41" s="6">
        <f t="shared" si="0"/>
        <v>32</v>
      </c>
      <c r="C41" s="12" t="s">
        <v>55</v>
      </c>
      <c r="D41" s="6">
        <v>200</v>
      </c>
      <c r="E41" s="8"/>
      <c r="F41" s="8"/>
      <c r="H41" s="34"/>
    </row>
    <row r="42" spans="2:8" ht="24.75" customHeight="1" x14ac:dyDescent="0.2">
      <c r="B42" s="6">
        <f t="shared" si="0"/>
        <v>33</v>
      </c>
      <c r="C42" s="69" t="s">
        <v>78</v>
      </c>
      <c r="D42" s="6">
        <v>100</v>
      </c>
      <c r="E42" s="8"/>
      <c r="F42" s="8"/>
      <c r="H42" s="34"/>
    </row>
    <row r="43" spans="2:8" ht="55.15" customHeight="1" x14ac:dyDescent="0.2">
      <c r="B43" s="6">
        <f t="shared" si="0"/>
        <v>34</v>
      </c>
      <c r="C43" s="69" t="s">
        <v>148</v>
      </c>
      <c r="D43" s="11">
        <v>6000</v>
      </c>
      <c r="E43" s="8"/>
      <c r="F43" s="23"/>
      <c r="H43" s="34"/>
    </row>
    <row r="44" spans="2:8" ht="25.15" customHeight="1" x14ac:dyDescent="0.2">
      <c r="B44" s="6"/>
      <c r="C44" s="69"/>
      <c r="D44" s="11"/>
      <c r="E44" s="8"/>
      <c r="F44" s="23"/>
      <c r="H44" s="34"/>
    </row>
    <row r="45" spans="2:8" ht="24" customHeight="1" x14ac:dyDescent="0.2">
      <c r="B45" s="6"/>
      <c r="C45" s="69"/>
      <c r="D45" s="11"/>
      <c r="E45" s="8"/>
      <c r="F45" s="23"/>
      <c r="H45" s="34"/>
    </row>
    <row r="46" spans="2:8" ht="15" customHeight="1" x14ac:dyDescent="0.2">
      <c r="B46" s="141" t="s">
        <v>19</v>
      </c>
      <c r="C46" s="142"/>
      <c r="D46" s="142"/>
      <c r="E46" s="143"/>
      <c r="F46" s="13"/>
      <c r="H46" s="42"/>
    </row>
    <row r="47" spans="2:8" ht="15" customHeight="1" x14ac:dyDescent="0.2">
      <c r="B47" s="141" t="s">
        <v>20</v>
      </c>
      <c r="C47" s="142"/>
      <c r="D47" s="142"/>
      <c r="E47" s="143"/>
      <c r="F47" s="13"/>
      <c r="H47" s="42"/>
    </row>
    <row r="48" spans="2:8" ht="15" customHeight="1" x14ac:dyDescent="0.2">
      <c r="B48" s="141" t="s">
        <v>19</v>
      </c>
      <c r="C48" s="142"/>
      <c r="D48" s="142"/>
      <c r="E48" s="143"/>
      <c r="F48" s="13"/>
      <c r="H48" s="42"/>
    </row>
    <row r="50" spans="2:2" x14ac:dyDescent="0.2">
      <c r="B50" s="32" t="s">
        <v>33</v>
      </c>
    </row>
    <row r="51" spans="2:2" x14ac:dyDescent="0.2">
      <c r="B51" s="33" t="s">
        <v>34</v>
      </c>
    </row>
  </sheetData>
  <sheetProtection selectLockedCells="1" selectUnlockedCells="1"/>
  <mergeCells count="4">
    <mergeCell ref="C6:D6"/>
    <mergeCell ref="B46:E46"/>
    <mergeCell ref="B47:E47"/>
    <mergeCell ref="B48:E48"/>
  </mergeCells>
  <phoneticPr fontId="19" type="noConversion"/>
  <pageMargins left="0.74791666666666667" right="0.74791666666666667" top="0.98402777777777772" bottom="0.98402777777777772" header="0.51180555555555551" footer="0.51180555555555551"/>
  <pageSetup paperSize="9" scale="80" firstPageNumber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359A-3275-4137-B8FB-33E714B60E55}">
  <dimension ref="B2:H54"/>
  <sheetViews>
    <sheetView tabSelected="1" topLeftCell="A9" workbookViewId="0">
      <selection activeCell="L13" sqref="L13"/>
    </sheetView>
  </sheetViews>
  <sheetFormatPr defaultColWidth="9" defaultRowHeight="12.75" x14ac:dyDescent="0.2"/>
  <cols>
    <col min="2" max="2" width="9" customWidth="1"/>
    <col min="3" max="3" width="47" customWidth="1"/>
    <col min="4" max="4" width="12.140625" customWidth="1"/>
    <col min="5" max="5" width="15.42578125" customWidth="1"/>
    <col min="6" max="6" width="14.140625" customWidth="1"/>
    <col min="7" max="7" width="11.5703125" customWidth="1"/>
    <col min="8" max="8" width="12" customWidth="1"/>
  </cols>
  <sheetData>
    <row r="2" spans="2:8" ht="15.75" x14ac:dyDescent="0.25">
      <c r="C2" s="1"/>
    </row>
    <row r="4" spans="2:8" x14ac:dyDescent="0.2">
      <c r="C4" s="2"/>
    </row>
    <row r="5" spans="2:8" x14ac:dyDescent="0.2">
      <c r="C5" s="2"/>
    </row>
    <row r="6" spans="2:8" ht="12.75" customHeight="1" x14ac:dyDescent="0.2">
      <c r="C6" s="136"/>
      <c r="D6" s="136"/>
    </row>
    <row r="9" spans="2:8" ht="31.7" customHeight="1" x14ac:dyDescent="0.2">
      <c r="B9" s="129"/>
      <c r="C9" s="130"/>
      <c r="D9" s="130"/>
      <c r="E9" s="130"/>
      <c r="F9" s="130"/>
    </row>
    <row r="10" spans="2:8" ht="31.7" customHeight="1" x14ac:dyDescent="0.2">
      <c r="B10" s="125"/>
      <c r="C10" s="126"/>
      <c r="D10" s="125"/>
      <c r="E10" s="127"/>
      <c r="F10" s="128"/>
      <c r="H10" s="34"/>
    </row>
    <row r="11" spans="2:8" ht="27" customHeight="1" x14ac:dyDescent="0.2">
      <c r="B11" s="6"/>
      <c r="C11" s="7"/>
      <c r="D11" s="37"/>
      <c r="E11" s="64"/>
      <c r="F11" s="23"/>
      <c r="H11" s="35"/>
    </row>
    <row r="12" spans="2:8" ht="27" customHeight="1" x14ac:dyDescent="0.2">
      <c r="B12" s="6"/>
      <c r="C12" s="7"/>
      <c r="D12" s="6"/>
      <c r="E12" s="8"/>
      <c r="F12" s="23"/>
      <c r="H12" s="34"/>
    </row>
    <row r="13" spans="2:8" ht="42" customHeight="1" x14ac:dyDescent="0.2">
      <c r="B13" s="6"/>
      <c r="C13" s="7"/>
      <c r="D13" s="11"/>
      <c r="E13" s="53"/>
      <c r="F13" s="23"/>
      <c r="H13" s="34"/>
    </row>
    <row r="14" spans="2:8" ht="30.6" customHeight="1" x14ac:dyDescent="0.2">
      <c r="B14" s="6"/>
      <c r="C14" s="69"/>
      <c r="D14" s="52"/>
      <c r="E14" s="70"/>
      <c r="F14" s="71"/>
      <c r="G14" s="55"/>
      <c r="H14" s="35"/>
    </row>
    <row r="15" spans="2:8" ht="30.2" customHeight="1" x14ac:dyDescent="0.2">
      <c r="B15" s="6"/>
      <c r="C15" s="7"/>
      <c r="D15" s="6"/>
      <c r="E15" s="53"/>
      <c r="F15" s="23"/>
      <c r="H15" s="35"/>
    </row>
    <row r="16" spans="2:8" ht="24.75" customHeight="1" x14ac:dyDescent="0.2">
      <c r="B16" s="6"/>
      <c r="C16" s="7"/>
      <c r="D16" s="6"/>
      <c r="E16" s="8"/>
      <c r="F16" s="23"/>
      <c r="H16" s="35"/>
    </row>
    <row r="17" spans="2:8" ht="21.75" customHeight="1" x14ac:dyDescent="0.2">
      <c r="B17" s="6"/>
      <c r="C17" s="7"/>
      <c r="D17" s="11"/>
      <c r="E17" s="8"/>
      <c r="F17" s="23"/>
      <c r="H17" s="35"/>
    </row>
    <row r="18" spans="2:8" ht="35.1" customHeight="1" x14ac:dyDescent="0.2">
      <c r="B18" s="6"/>
      <c r="C18" s="69"/>
      <c r="D18" s="72"/>
      <c r="E18" s="73"/>
      <c r="F18" s="71"/>
      <c r="G18" s="55"/>
      <c r="H18" s="34"/>
    </row>
    <row r="19" spans="2:8" ht="22.7" customHeight="1" x14ac:dyDescent="0.2">
      <c r="B19" s="6"/>
      <c r="C19" s="7"/>
      <c r="D19" s="6"/>
      <c r="E19" s="8"/>
      <c r="F19" s="23"/>
      <c r="H19" s="34"/>
    </row>
    <row r="20" spans="2:8" ht="23.45" customHeight="1" x14ac:dyDescent="0.2">
      <c r="B20" s="6"/>
      <c r="C20" s="7"/>
      <c r="D20" s="6"/>
      <c r="E20" s="8"/>
      <c r="F20" s="23"/>
      <c r="H20" s="34"/>
    </row>
    <row r="21" spans="2:8" ht="21.75" customHeight="1" x14ac:dyDescent="0.2">
      <c r="B21" s="6"/>
      <c r="C21" s="7"/>
      <c r="D21" s="11"/>
      <c r="E21" s="8"/>
      <c r="F21" s="23"/>
      <c r="H21" s="34"/>
    </row>
    <row r="22" spans="2:8" ht="21.75" customHeight="1" x14ac:dyDescent="0.2">
      <c r="B22" s="6"/>
      <c r="C22" s="7"/>
      <c r="D22" s="6"/>
      <c r="E22" s="8"/>
      <c r="F22" s="23"/>
      <c r="H22" s="34"/>
    </row>
    <row r="23" spans="2:8" ht="26.45" customHeight="1" x14ac:dyDescent="0.2">
      <c r="B23" s="6"/>
      <c r="C23" s="69"/>
      <c r="D23" s="52"/>
      <c r="E23" s="70"/>
      <c r="F23" s="71"/>
      <c r="H23" s="34"/>
    </row>
    <row r="24" spans="2:8" ht="27" customHeight="1" x14ac:dyDescent="0.2">
      <c r="B24" s="6"/>
      <c r="C24" s="12"/>
      <c r="D24" s="6"/>
      <c r="E24" s="8"/>
      <c r="F24" s="23"/>
      <c r="H24" s="35"/>
    </row>
    <row r="25" spans="2:8" ht="28.5" customHeight="1" x14ac:dyDescent="0.2">
      <c r="B25" s="6"/>
      <c r="C25" s="12"/>
      <c r="D25" s="6"/>
      <c r="E25" s="8"/>
      <c r="F25" s="23"/>
      <c r="H25" s="34"/>
    </row>
    <row r="26" spans="2:8" ht="19.149999999999999" customHeight="1" x14ac:dyDescent="0.2">
      <c r="B26" s="6"/>
      <c r="C26" s="7"/>
      <c r="D26" s="6"/>
      <c r="E26" s="8"/>
      <c r="F26" s="23"/>
      <c r="H26" s="34"/>
    </row>
    <row r="27" spans="2:8" ht="29.45" customHeight="1" x14ac:dyDescent="0.2">
      <c r="B27" s="6"/>
      <c r="C27" s="69"/>
      <c r="D27" s="52"/>
      <c r="E27" s="70"/>
      <c r="F27" s="71"/>
      <c r="G27" s="55"/>
      <c r="H27" s="35"/>
    </row>
    <row r="28" spans="2:8" ht="21.6" customHeight="1" x14ac:dyDescent="0.2">
      <c r="B28" s="6"/>
      <c r="C28" s="12"/>
      <c r="D28" s="6"/>
      <c r="E28" s="8"/>
      <c r="F28" s="23"/>
      <c r="H28" s="35"/>
    </row>
    <row r="29" spans="2:8" ht="24" customHeight="1" x14ac:dyDescent="0.2">
      <c r="B29" s="6"/>
      <c r="C29" s="12"/>
      <c r="D29" s="6"/>
      <c r="E29" s="8"/>
      <c r="F29" s="8"/>
      <c r="H29" s="34"/>
    </row>
    <row r="30" spans="2:8" ht="21.2" customHeight="1" x14ac:dyDescent="0.2">
      <c r="B30" s="6"/>
      <c r="C30" s="7"/>
      <c r="D30" s="6"/>
      <c r="E30" s="66"/>
      <c r="F30" s="23"/>
      <c r="H30" s="34"/>
    </row>
    <row r="31" spans="2:8" ht="21.2" customHeight="1" x14ac:dyDescent="0.2">
      <c r="B31" s="6"/>
      <c r="C31" s="69"/>
      <c r="D31" s="72"/>
      <c r="E31" s="70"/>
      <c r="F31" s="71"/>
      <c r="G31" s="55"/>
      <c r="H31" s="34"/>
    </row>
    <row r="32" spans="2:8" ht="21.2" customHeight="1" x14ac:dyDescent="0.2">
      <c r="B32" s="6"/>
      <c r="C32" s="69"/>
      <c r="D32" s="72"/>
      <c r="E32" s="70"/>
      <c r="F32" s="71"/>
      <c r="G32" s="55"/>
      <c r="H32" s="34"/>
    </row>
    <row r="33" spans="2:8" ht="21.2" customHeight="1" x14ac:dyDescent="0.2">
      <c r="B33" s="6"/>
      <c r="C33" s="69"/>
      <c r="D33" s="52"/>
      <c r="E33" s="70"/>
      <c r="F33" s="71"/>
      <c r="G33" s="55"/>
      <c r="H33" s="34"/>
    </row>
    <row r="34" spans="2:8" ht="26.45" customHeight="1" x14ac:dyDescent="0.2">
      <c r="B34" s="6"/>
      <c r="C34" s="7"/>
      <c r="D34" s="6"/>
      <c r="E34" s="70"/>
      <c r="F34" s="23"/>
      <c r="H34" s="34"/>
    </row>
    <row r="35" spans="2:8" ht="27.75" customHeight="1" x14ac:dyDescent="0.2">
      <c r="B35" s="6"/>
      <c r="C35" s="7"/>
      <c r="D35" s="6"/>
      <c r="E35" s="70"/>
      <c r="F35" s="23"/>
      <c r="H35" s="34"/>
    </row>
    <row r="36" spans="2:8" ht="20.45" customHeight="1" x14ac:dyDescent="0.2">
      <c r="B36" s="6"/>
      <c r="C36" s="36"/>
      <c r="D36" s="38"/>
      <c r="E36" s="70"/>
      <c r="F36" s="23"/>
      <c r="H36" s="34"/>
    </row>
    <row r="37" spans="2:8" ht="31.7" customHeight="1" x14ac:dyDescent="0.2">
      <c r="B37" s="6"/>
      <c r="C37" s="36"/>
      <c r="D37" s="38"/>
      <c r="E37" s="23"/>
      <c r="F37" s="23"/>
      <c r="H37" s="34"/>
    </row>
    <row r="38" spans="2:8" ht="28.15" customHeight="1" x14ac:dyDescent="0.2">
      <c r="B38" s="6"/>
      <c r="C38" s="36"/>
      <c r="D38" s="6"/>
      <c r="E38" s="8"/>
      <c r="F38" s="23"/>
      <c r="H38" s="34"/>
    </row>
    <row r="39" spans="2:8" ht="33" customHeight="1" x14ac:dyDescent="0.2">
      <c r="B39" s="6"/>
      <c r="C39" s="7"/>
      <c r="D39" s="6"/>
      <c r="E39" s="8"/>
      <c r="F39" s="23"/>
      <c r="H39" s="34"/>
    </row>
    <row r="40" spans="2:8" ht="27.75" customHeight="1" x14ac:dyDescent="0.2">
      <c r="B40" s="6"/>
      <c r="C40" s="12"/>
      <c r="D40" s="6"/>
      <c r="E40" s="8"/>
      <c r="F40" s="8"/>
      <c r="H40" s="34"/>
    </row>
    <row r="41" spans="2:8" ht="21.2" customHeight="1" x14ac:dyDescent="0.2">
      <c r="B41" s="6"/>
      <c r="C41" s="74"/>
      <c r="D41" s="52"/>
      <c r="E41" s="70"/>
      <c r="F41" s="71"/>
      <c r="H41" s="34"/>
    </row>
    <row r="42" spans="2:8" ht="27.75" customHeight="1" x14ac:dyDescent="0.2">
      <c r="B42" s="6"/>
      <c r="C42" s="69"/>
      <c r="D42" s="52"/>
      <c r="E42" s="70"/>
      <c r="F42" s="70"/>
      <c r="H42" s="34"/>
    </row>
    <row r="43" spans="2:8" ht="24.75" customHeight="1" x14ac:dyDescent="0.2">
      <c r="B43" s="6"/>
      <c r="C43" s="7"/>
      <c r="D43" s="6"/>
      <c r="E43" s="8"/>
      <c r="F43" s="8"/>
      <c r="H43" s="34"/>
    </row>
    <row r="44" spans="2:8" ht="24.75" customHeight="1" x14ac:dyDescent="0.2">
      <c r="B44" s="6"/>
      <c r="C44" s="69"/>
      <c r="D44" s="52"/>
      <c r="E44" s="70"/>
      <c r="F44" s="70"/>
      <c r="H44" s="34"/>
    </row>
    <row r="45" spans="2:8" ht="32.450000000000003" customHeight="1" x14ac:dyDescent="0.2">
      <c r="B45" s="6"/>
      <c r="C45" s="7"/>
      <c r="D45" s="6"/>
      <c r="E45" s="8"/>
      <c r="F45" s="8"/>
      <c r="H45" s="34"/>
    </row>
    <row r="46" spans="2:8" ht="24.75" customHeight="1" x14ac:dyDescent="0.2">
      <c r="B46" s="6"/>
      <c r="C46" s="12"/>
      <c r="D46" s="6"/>
      <c r="E46" s="8"/>
      <c r="F46" s="8"/>
      <c r="H46" s="34"/>
    </row>
    <row r="47" spans="2:8" ht="24.75" customHeight="1" x14ac:dyDescent="0.2">
      <c r="B47" s="6"/>
      <c r="C47" s="12"/>
      <c r="D47" s="6"/>
      <c r="E47" s="8"/>
      <c r="F47" s="8"/>
      <c r="H47" s="34"/>
    </row>
    <row r="48" spans="2:8" ht="24.75" customHeight="1" x14ac:dyDescent="0.2">
      <c r="B48" s="6"/>
      <c r="C48" s="7"/>
      <c r="D48" s="6"/>
      <c r="E48" s="8"/>
      <c r="F48" s="8"/>
      <c r="H48" s="34"/>
    </row>
    <row r="49" spans="2:8" ht="15" customHeight="1" x14ac:dyDescent="0.2">
      <c r="B49" s="141"/>
      <c r="C49" s="142"/>
      <c r="D49" s="142"/>
      <c r="E49" s="143"/>
      <c r="F49" s="13"/>
      <c r="H49" s="42"/>
    </row>
    <row r="50" spans="2:8" ht="15" customHeight="1" x14ac:dyDescent="0.2">
      <c r="B50" s="141"/>
      <c r="C50" s="142"/>
      <c r="D50" s="142"/>
      <c r="E50" s="143"/>
      <c r="F50" s="13"/>
      <c r="H50" s="42"/>
    </row>
    <row r="51" spans="2:8" ht="15" customHeight="1" x14ac:dyDescent="0.2">
      <c r="B51" s="141"/>
      <c r="C51" s="142"/>
      <c r="D51" s="142"/>
      <c r="E51" s="143"/>
      <c r="F51" s="13"/>
      <c r="H51" s="42"/>
    </row>
    <row r="52" spans="2:8" x14ac:dyDescent="0.2">
      <c r="B52" s="67"/>
      <c r="C52" s="67"/>
      <c r="D52" s="67"/>
      <c r="E52" s="67"/>
    </row>
    <row r="53" spans="2:8" x14ac:dyDescent="0.2">
      <c r="B53" s="68"/>
      <c r="C53" s="54"/>
      <c r="D53" s="54"/>
      <c r="E53" s="54"/>
    </row>
    <row r="54" spans="2:8" x14ac:dyDescent="0.2">
      <c r="B54" s="67"/>
      <c r="C54" s="54"/>
      <c r="D54" s="54"/>
      <c r="E54" s="54"/>
    </row>
  </sheetData>
  <mergeCells count="4">
    <mergeCell ref="C6:D6"/>
    <mergeCell ref="B49:E49"/>
    <mergeCell ref="B50:E50"/>
    <mergeCell ref="B51:E51"/>
  </mergeCells>
  <pageMargins left="0.7" right="0.7" top="0.75" bottom="0.75" header="0.3" footer="0.3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Φύλλο7"/>
  <dimension ref="B2:F53"/>
  <sheetViews>
    <sheetView topLeftCell="B1" workbookViewId="0">
      <selection activeCell="B1" sqref="A1:XFD1048576"/>
    </sheetView>
  </sheetViews>
  <sheetFormatPr defaultColWidth="9" defaultRowHeight="12.75" x14ac:dyDescent="0.2"/>
  <cols>
    <col min="1" max="2" width="9" customWidth="1"/>
    <col min="3" max="3" width="38.42578125" customWidth="1"/>
    <col min="4" max="4" width="12.140625" customWidth="1"/>
    <col min="5" max="5" width="15.42578125" customWidth="1"/>
    <col min="6" max="6" width="16.42578125" customWidth="1"/>
    <col min="7" max="7" width="11.5703125" customWidth="1"/>
    <col min="8" max="8" width="12" customWidth="1"/>
    <col min="9" max="9" width="12.85546875" customWidth="1"/>
    <col min="10" max="10" width="12.42578125" customWidth="1"/>
    <col min="11" max="11" width="11.42578125" customWidth="1"/>
    <col min="12" max="12" width="12.42578125" customWidth="1"/>
  </cols>
  <sheetData>
    <row r="2" spans="2:6" ht="15.75" x14ac:dyDescent="0.25">
      <c r="C2" s="1"/>
    </row>
    <row r="4" spans="2:6" x14ac:dyDescent="0.2">
      <c r="C4" s="2"/>
    </row>
    <row r="5" spans="2:6" x14ac:dyDescent="0.2">
      <c r="C5" s="2"/>
    </row>
    <row r="6" spans="2:6" ht="22.7" customHeight="1" x14ac:dyDescent="0.2">
      <c r="B6" s="136"/>
      <c r="C6" s="136"/>
      <c r="D6" s="22"/>
      <c r="E6" s="22"/>
      <c r="F6" s="22"/>
    </row>
    <row r="7" spans="2:6" ht="14.25" x14ac:dyDescent="0.25">
      <c r="B7" s="43"/>
    </row>
    <row r="8" spans="2:6" ht="14.25" x14ac:dyDescent="0.2">
      <c r="B8" s="44"/>
      <c r="C8" s="4"/>
      <c r="D8" s="4"/>
      <c r="E8" s="4"/>
      <c r="F8" s="4"/>
    </row>
    <row r="9" spans="2:6" ht="21.2" customHeight="1" x14ac:dyDescent="0.2">
      <c r="B9" s="6"/>
      <c r="C9" s="7"/>
      <c r="D9" s="6"/>
      <c r="E9" s="8"/>
      <c r="F9" s="8"/>
    </row>
    <row r="10" spans="2:6" ht="23.25" customHeight="1" x14ac:dyDescent="0.2">
      <c r="B10" s="6"/>
      <c r="C10" s="7"/>
      <c r="D10" s="11"/>
      <c r="E10" s="6"/>
      <c r="F10" s="8"/>
    </row>
    <row r="11" spans="2:6" ht="20.25" customHeight="1" x14ac:dyDescent="0.2">
      <c r="B11" s="6"/>
      <c r="C11" s="7"/>
      <c r="D11" s="11"/>
      <c r="E11" s="8"/>
      <c r="F11" s="8"/>
    </row>
    <row r="12" spans="2:6" ht="19.5" customHeight="1" x14ac:dyDescent="0.2">
      <c r="B12" s="6"/>
      <c r="C12" s="7"/>
      <c r="D12" s="6"/>
      <c r="E12" s="8"/>
      <c r="F12" s="8"/>
    </row>
    <row r="13" spans="2:6" ht="20.25" customHeight="1" x14ac:dyDescent="0.2">
      <c r="B13" s="6"/>
      <c r="C13" s="7"/>
      <c r="D13" s="6"/>
      <c r="E13" s="8"/>
      <c r="F13" s="8"/>
    </row>
    <row r="14" spans="2:6" ht="19.5" customHeight="1" x14ac:dyDescent="0.2">
      <c r="B14" s="6"/>
      <c r="C14" s="7"/>
      <c r="D14" s="11"/>
      <c r="E14" s="8"/>
      <c r="F14" s="8"/>
    </row>
    <row r="15" spans="2:6" ht="20.25" customHeight="1" x14ac:dyDescent="0.2">
      <c r="B15" s="6"/>
      <c r="C15" s="7"/>
      <c r="D15" s="11"/>
      <c r="E15" s="6"/>
      <c r="F15" s="8"/>
    </row>
    <row r="16" spans="2:6" ht="23.25" customHeight="1" x14ac:dyDescent="0.2">
      <c r="B16" s="6"/>
      <c r="C16" s="7"/>
      <c r="D16" s="11"/>
      <c r="E16" s="8"/>
      <c r="F16" s="8"/>
    </row>
    <row r="17" spans="2:6" ht="21.2" customHeight="1" x14ac:dyDescent="0.2">
      <c r="B17" s="6"/>
      <c r="C17" s="7"/>
      <c r="D17" s="6"/>
      <c r="E17" s="8"/>
      <c r="F17" s="8"/>
    </row>
    <row r="18" spans="2:6" ht="21.2" customHeight="1" x14ac:dyDescent="0.2">
      <c r="B18" s="6"/>
      <c r="C18" s="7"/>
      <c r="D18" s="11"/>
      <c r="E18" s="45"/>
      <c r="F18" s="8"/>
    </row>
    <row r="19" spans="2:6" ht="21.75" customHeight="1" x14ac:dyDescent="0.2">
      <c r="B19" s="6"/>
      <c r="C19" s="7"/>
      <c r="D19" s="6"/>
      <c r="E19" s="8"/>
      <c r="F19" s="8"/>
    </row>
    <row r="20" spans="2:6" ht="22.7" customHeight="1" x14ac:dyDescent="0.2">
      <c r="B20" s="6"/>
      <c r="C20" s="7"/>
      <c r="D20" s="6"/>
      <c r="E20" s="8"/>
      <c r="F20" s="8"/>
    </row>
    <row r="21" spans="2:6" ht="21.2" customHeight="1" x14ac:dyDescent="0.2">
      <c r="B21" s="6"/>
      <c r="C21" s="7"/>
      <c r="D21" s="6"/>
      <c r="E21" s="8"/>
      <c r="F21" s="8"/>
    </row>
    <row r="22" spans="2:6" ht="30.6" customHeight="1" x14ac:dyDescent="0.2">
      <c r="B22" s="6"/>
      <c r="C22" s="7"/>
      <c r="D22" s="6"/>
      <c r="E22" s="8"/>
      <c r="F22" s="8"/>
    </row>
    <row r="23" spans="2:6" ht="21.2" customHeight="1" x14ac:dyDescent="0.2">
      <c r="B23" s="6"/>
      <c r="C23" s="7"/>
      <c r="D23" s="6"/>
      <c r="E23" s="8"/>
      <c r="F23" s="8"/>
    </row>
    <row r="24" spans="2:6" ht="21.2" customHeight="1" x14ac:dyDescent="0.2">
      <c r="B24" s="6"/>
      <c r="C24" s="7"/>
      <c r="D24" s="6"/>
      <c r="E24" s="8"/>
      <c r="F24" s="8"/>
    </row>
    <row r="25" spans="2:6" ht="20.25" customHeight="1" x14ac:dyDescent="0.2">
      <c r="B25" s="6"/>
      <c r="C25" s="12"/>
      <c r="D25" s="6"/>
      <c r="E25" s="8"/>
      <c r="F25" s="8"/>
    </row>
    <row r="26" spans="2:6" ht="28.5" customHeight="1" x14ac:dyDescent="0.2">
      <c r="B26" s="6"/>
      <c r="C26" s="7"/>
      <c r="D26" s="6"/>
      <c r="E26" s="8"/>
      <c r="F26" s="8"/>
    </row>
    <row r="27" spans="2:6" ht="20.25" customHeight="1" x14ac:dyDescent="0.2">
      <c r="B27" s="6"/>
      <c r="C27" s="7"/>
      <c r="D27" s="6"/>
      <c r="E27" s="39"/>
      <c r="F27" s="8"/>
    </row>
    <row r="28" spans="2:6" ht="19.5" customHeight="1" x14ac:dyDescent="0.2">
      <c r="B28" s="6"/>
      <c r="C28" s="7"/>
      <c r="D28" s="6"/>
      <c r="E28" s="39"/>
      <c r="F28" s="8"/>
    </row>
    <row r="29" spans="2:6" ht="21.75" customHeight="1" x14ac:dyDescent="0.2">
      <c r="B29" s="6"/>
      <c r="C29" s="12"/>
      <c r="D29" s="6"/>
      <c r="E29" s="8"/>
      <c r="F29" s="8"/>
    </row>
    <row r="30" spans="2:6" ht="28.5" customHeight="1" x14ac:dyDescent="0.2">
      <c r="B30" s="6"/>
      <c r="C30" s="7"/>
      <c r="D30" s="6"/>
      <c r="E30" s="8"/>
      <c r="F30" s="8"/>
    </row>
    <row r="31" spans="2:6" ht="30.2" customHeight="1" x14ac:dyDescent="0.2">
      <c r="B31" s="6"/>
      <c r="C31" s="7"/>
      <c r="D31" s="6"/>
      <c r="E31" s="8"/>
      <c r="F31" s="8"/>
    </row>
    <row r="32" spans="2:6" ht="24.75" customHeight="1" x14ac:dyDescent="0.2">
      <c r="B32" s="6"/>
      <c r="C32" s="7"/>
      <c r="D32" s="11"/>
      <c r="E32" s="8"/>
      <c r="F32" s="8"/>
    </row>
    <row r="33" spans="2:6" ht="24" customHeight="1" x14ac:dyDescent="0.2">
      <c r="B33" s="6"/>
      <c r="C33" s="7"/>
      <c r="D33" s="6"/>
      <c r="E33" s="8"/>
      <c r="F33" s="8"/>
    </row>
    <row r="34" spans="2:6" ht="24" customHeight="1" x14ac:dyDescent="0.2">
      <c r="B34" s="6"/>
      <c r="C34" s="7"/>
      <c r="D34" s="6"/>
      <c r="E34" s="8"/>
      <c r="F34" s="8"/>
    </row>
    <row r="35" spans="2:6" ht="24" customHeight="1" x14ac:dyDescent="0.2">
      <c r="B35" s="6"/>
      <c r="C35" s="7"/>
      <c r="D35" s="6"/>
      <c r="E35" s="8"/>
      <c r="F35" s="8"/>
    </row>
    <row r="36" spans="2:6" ht="24" customHeight="1" x14ac:dyDescent="0.2">
      <c r="B36" s="6"/>
      <c r="C36" s="7"/>
      <c r="D36" s="6"/>
      <c r="E36" s="8"/>
      <c r="F36" s="8"/>
    </row>
    <row r="37" spans="2:6" ht="24" customHeight="1" x14ac:dyDescent="0.2">
      <c r="B37" s="6"/>
      <c r="C37" s="12"/>
      <c r="D37" s="6"/>
      <c r="E37" s="8"/>
      <c r="F37" s="8"/>
    </row>
    <row r="38" spans="2:6" ht="24" customHeight="1" x14ac:dyDescent="0.2">
      <c r="B38" s="6"/>
      <c r="C38" s="12"/>
      <c r="D38" s="6"/>
      <c r="E38" s="8"/>
      <c r="F38" s="8"/>
    </row>
    <row r="39" spans="2:6" ht="24" customHeight="1" x14ac:dyDescent="0.2">
      <c r="B39" s="6"/>
      <c r="C39" s="12"/>
      <c r="D39" s="6"/>
      <c r="E39" s="8"/>
      <c r="F39" s="8"/>
    </row>
    <row r="40" spans="2:6" ht="24" customHeight="1" x14ac:dyDescent="0.2">
      <c r="B40" s="6"/>
      <c r="C40" s="12"/>
      <c r="D40" s="6"/>
      <c r="E40" s="8"/>
      <c r="F40" s="8"/>
    </row>
    <row r="41" spans="2:6" ht="24" customHeight="1" x14ac:dyDescent="0.2">
      <c r="B41" s="6"/>
      <c r="C41" s="12"/>
      <c r="D41" s="6"/>
      <c r="E41" s="8"/>
      <c r="F41" s="8"/>
    </row>
    <row r="42" spans="2:6" ht="29.45" customHeight="1" x14ac:dyDescent="0.2">
      <c r="B42" s="6"/>
      <c r="C42" s="12"/>
      <c r="D42" s="6"/>
      <c r="E42" s="8"/>
      <c r="F42" s="8"/>
    </row>
    <row r="43" spans="2:6" ht="30.75" customHeight="1" x14ac:dyDescent="0.2">
      <c r="B43" s="6"/>
      <c r="C43" s="12"/>
      <c r="D43" s="6"/>
      <c r="E43" s="8"/>
      <c r="F43" s="8"/>
    </row>
    <row r="44" spans="2:6" ht="27.75" customHeight="1" x14ac:dyDescent="0.2">
      <c r="B44" s="6"/>
      <c r="C44" s="12"/>
      <c r="D44" s="6"/>
      <c r="E44" s="8"/>
      <c r="F44" s="8"/>
    </row>
    <row r="45" spans="2:6" ht="27.75" customHeight="1" x14ac:dyDescent="0.2">
      <c r="B45" s="6"/>
      <c r="C45" s="12"/>
      <c r="D45" s="6"/>
      <c r="E45" s="8"/>
      <c r="F45" s="8"/>
    </row>
    <row r="46" spans="2:6" ht="27.75" customHeight="1" x14ac:dyDescent="0.2">
      <c r="B46" s="6"/>
      <c r="C46" s="12"/>
      <c r="D46" s="6"/>
      <c r="E46" s="8"/>
      <c r="F46" s="8"/>
    </row>
    <row r="47" spans="2:6" ht="24" customHeight="1" x14ac:dyDescent="0.2">
      <c r="B47" s="6"/>
      <c r="C47" s="12"/>
      <c r="D47" s="6"/>
      <c r="E47" s="8"/>
      <c r="F47" s="8"/>
    </row>
    <row r="48" spans="2:6" ht="15" customHeight="1" x14ac:dyDescent="0.2">
      <c r="B48" s="134"/>
      <c r="C48" s="134"/>
      <c r="D48" s="134"/>
      <c r="E48" s="134"/>
      <c r="F48" s="13"/>
    </row>
    <row r="49" spans="2:6" ht="15" customHeight="1" x14ac:dyDescent="0.2">
      <c r="B49" s="134"/>
      <c r="C49" s="134"/>
      <c r="D49" s="134"/>
      <c r="E49" s="134"/>
      <c r="F49" s="13"/>
    </row>
    <row r="50" spans="2:6" ht="15" customHeight="1" x14ac:dyDescent="0.2">
      <c r="B50" s="134"/>
      <c r="C50" s="134"/>
      <c r="D50" s="134"/>
      <c r="E50" s="134"/>
      <c r="F50" s="13"/>
    </row>
    <row r="52" spans="2:6" x14ac:dyDescent="0.2">
      <c r="B52" s="32"/>
    </row>
    <row r="53" spans="2:6" x14ac:dyDescent="0.2">
      <c r="B53" s="33"/>
    </row>
  </sheetData>
  <sheetProtection selectLockedCells="1" selectUnlockedCells="1"/>
  <mergeCells count="4">
    <mergeCell ref="B6:C6"/>
    <mergeCell ref="B48:E48"/>
    <mergeCell ref="B49:E49"/>
    <mergeCell ref="B50:E50"/>
  </mergeCells>
  <phoneticPr fontId="19" type="noConversion"/>
  <pageMargins left="0.74791666666666667" right="0.74791666666666667" top="0.98402777777777772" bottom="0.98402777777777772" header="0.51180555555555551" footer="0.51180555555555551"/>
  <pageSetup paperSize="9" scale="80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Φύλλο8"/>
  <dimension ref="B5:F19"/>
  <sheetViews>
    <sheetView topLeftCell="A4" workbookViewId="0">
      <selection activeCell="G14" sqref="G14"/>
    </sheetView>
  </sheetViews>
  <sheetFormatPr defaultColWidth="11.42578125" defaultRowHeight="12.75" x14ac:dyDescent="0.2"/>
  <cols>
    <col min="1" max="2" width="11.42578125" customWidth="1"/>
    <col min="3" max="3" width="16.42578125" customWidth="1"/>
    <col min="4" max="4" width="14.42578125" customWidth="1"/>
    <col min="5" max="5" width="17.42578125" customWidth="1"/>
  </cols>
  <sheetData>
    <row r="5" spans="2:5" ht="15" x14ac:dyDescent="0.25">
      <c r="B5" s="46" t="s">
        <v>56</v>
      </c>
      <c r="C5" s="47"/>
      <c r="D5" s="47"/>
      <c r="E5" s="47"/>
    </row>
    <row r="6" spans="2:5" ht="14.25" x14ac:dyDescent="0.2">
      <c r="B6" s="47"/>
      <c r="C6" s="47"/>
      <c r="D6" s="47"/>
      <c r="E6" s="47"/>
    </row>
    <row r="7" spans="2:5" ht="14.25" x14ac:dyDescent="0.2">
      <c r="B7" s="47"/>
      <c r="C7" s="47"/>
      <c r="D7" s="47"/>
      <c r="E7" s="47"/>
    </row>
    <row r="8" spans="2:5" ht="14.25" x14ac:dyDescent="0.2">
      <c r="B8" s="47"/>
      <c r="C8" s="47"/>
      <c r="D8" s="47"/>
      <c r="E8" s="47"/>
    </row>
    <row r="9" spans="2:5" ht="15" x14ac:dyDescent="0.25">
      <c r="B9" s="48" t="s">
        <v>57</v>
      </c>
      <c r="C9" s="48" t="s">
        <v>58</v>
      </c>
      <c r="D9" s="48" t="s">
        <v>20</v>
      </c>
      <c r="E9" s="48" t="s">
        <v>59</v>
      </c>
    </row>
    <row r="10" spans="2:5" ht="14.25" x14ac:dyDescent="0.2">
      <c r="B10" s="47"/>
      <c r="C10" s="47"/>
      <c r="D10" s="47"/>
      <c r="E10" s="47"/>
    </row>
    <row r="11" spans="2:5" ht="14.25" x14ac:dyDescent="0.2">
      <c r="B11" s="49" t="s">
        <v>60</v>
      </c>
      <c r="C11" s="50">
        <f>'Ε.Φ. 101'!F35</f>
        <v>0</v>
      </c>
      <c r="D11" s="50">
        <f t="shared" ref="D11:D16" si="0">C11*24%</f>
        <v>0</v>
      </c>
      <c r="E11" s="50">
        <f t="shared" ref="E11:E18" si="1">C11+D11</f>
        <v>0</v>
      </c>
    </row>
    <row r="12" spans="2:5" ht="14.25" x14ac:dyDescent="0.2">
      <c r="B12" s="49" t="s">
        <v>61</v>
      </c>
      <c r="C12" s="50">
        <f>'Ε.Φ 203'!F33</f>
        <v>0</v>
      </c>
      <c r="D12" s="50">
        <f t="shared" si="0"/>
        <v>0</v>
      </c>
      <c r="E12" s="50">
        <f t="shared" si="1"/>
        <v>0</v>
      </c>
    </row>
    <row r="13" spans="2:5" ht="14.25" x14ac:dyDescent="0.2">
      <c r="B13" s="49" t="s">
        <v>90</v>
      </c>
      <c r="C13" s="50">
        <f>'Ε.Φ 204'!F38</f>
        <v>0</v>
      </c>
      <c r="D13" s="50">
        <f t="shared" si="0"/>
        <v>0</v>
      </c>
      <c r="E13" s="50">
        <f t="shared" si="1"/>
        <v>0</v>
      </c>
    </row>
    <row r="14" spans="2:5" ht="14.25" x14ac:dyDescent="0.2">
      <c r="B14" s="123" t="s">
        <v>62</v>
      </c>
      <c r="C14" s="124">
        <f>'Ε.Φ. 207'!F68</f>
        <v>0</v>
      </c>
      <c r="D14" s="124">
        <f t="shared" si="0"/>
        <v>0</v>
      </c>
      <c r="E14" s="124">
        <f t="shared" si="1"/>
        <v>0</v>
      </c>
    </row>
    <row r="15" spans="2:5" ht="14.25" x14ac:dyDescent="0.2">
      <c r="B15" s="49" t="s">
        <v>91</v>
      </c>
      <c r="C15" s="50">
        <f>'Ε.Φ 208'!F41</f>
        <v>0</v>
      </c>
      <c r="D15" s="50">
        <f t="shared" si="0"/>
        <v>0</v>
      </c>
      <c r="E15" s="50">
        <f t="shared" si="1"/>
        <v>0</v>
      </c>
    </row>
    <row r="16" spans="2:5" ht="14.25" customHeight="1" x14ac:dyDescent="0.2">
      <c r="B16" s="49" t="s">
        <v>63</v>
      </c>
      <c r="C16" s="50">
        <f>'Ε.Φ. 501 '!F46</f>
        <v>0</v>
      </c>
      <c r="D16" s="50">
        <f t="shared" si="0"/>
        <v>0</v>
      </c>
      <c r="E16" s="50">
        <f>C16+D16</f>
        <v>0</v>
      </c>
    </row>
    <row r="17" spans="2:6" ht="15.75" customHeight="1" x14ac:dyDescent="0.2">
      <c r="B17" s="121"/>
      <c r="C17" s="122"/>
      <c r="D17" s="122"/>
      <c r="E17" s="122"/>
    </row>
    <row r="18" spans="2:6" ht="15" x14ac:dyDescent="0.25">
      <c r="B18" s="47"/>
      <c r="C18" s="51">
        <f>SUM(C11:C17)</f>
        <v>0</v>
      </c>
      <c r="D18" s="51">
        <f>SUM(D11:D17)</f>
        <v>0</v>
      </c>
      <c r="E18" s="51">
        <f t="shared" si="1"/>
        <v>0</v>
      </c>
      <c r="F18" s="56"/>
    </row>
    <row r="19" spans="2:6" ht="14.25" x14ac:dyDescent="0.2">
      <c r="B19" s="47"/>
      <c r="C19" s="55"/>
    </row>
  </sheetData>
  <sheetProtection selectLockedCells="1" selectUnlockedCells="1"/>
  <phoneticPr fontId="19" type="noConversion"/>
  <pageMargins left="0.78749999999999998" right="0.78749999999999998" top="1.0527777777777778" bottom="1.0527777777777778" header="0.78749999999999998" footer="0.78749999999999998"/>
  <pageSetup paperSize="9" firstPageNumber="0" orientation="portrait" r:id="rId1"/>
  <headerFooter alignWithMargins="0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Ε.Φ. 101</vt:lpstr>
      <vt:lpstr>Ε.Φ 203</vt:lpstr>
      <vt:lpstr>Ε.Φ 204</vt:lpstr>
      <vt:lpstr>Ε.Φ. 207</vt:lpstr>
      <vt:lpstr>Ε.Φ 208</vt:lpstr>
      <vt:lpstr>Ε.Φ. 501 </vt:lpstr>
      <vt:lpstr>Ε.Φ 209</vt:lpstr>
      <vt:lpstr>1</vt:lpstr>
      <vt:lpstr>ΣΥΝΟΛΙΚΑ ΠΟΣΑ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Panagiotis Georgiopoulos</dc:creator>
  <cp:lastModifiedBy>Eleni Alevra</cp:lastModifiedBy>
  <cp:lastPrinted>2023-06-01T06:41:02Z</cp:lastPrinted>
  <dcterms:created xsi:type="dcterms:W3CDTF">2022-02-17T05:35:11Z</dcterms:created>
  <dcterms:modified xsi:type="dcterms:W3CDTF">2023-06-13T07:33:10Z</dcterms:modified>
</cp:coreProperties>
</file>