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Chronis\Documents\Τμημα Βιομ. Ενεργ. &amp; Φυσ.Πόρων\ΜΜΜεΚ\"/>
    </mc:Choice>
  </mc:AlternateContent>
  <xr:revisionPtr revIDLastSave="0" documentId="13_ncr:1_{5CEA518F-F98B-44B3-B0F0-E523BF1AA585}" xr6:coauthVersionLast="47" xr6:coauthVersionMax="47" xr10:uidLastSave="{00000000-0000-0000-0000-000000000000}"/>
  <bookViews>
    <workbookView xWindow="-120" yWindow="-120" windowWidth="29040" windowHeight="15840" xr2:uid="{DB2F5435-EE52-40D6-BB44-B7ED36703547}"/>
  </bookViews>
  <sheets>
    <sheet name="Φύλλο2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9" i="1" l="1"/>
  <c r="M108" i="1"/>
  <c r="M107" i="1"/>
  <c r="A20" i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5" i="1"/>
  <c r="A6" i="1" s="1"/>
  <c r="A7" i="1" s="1"/>
  <c r="A8" i="1" s="1"/>
  <c r="A9" i="1" s="1"/>
  <c r="A10" i="1" s="1"/>
  <c r="A11" i="1" s="1"/>
  <c r="A12" i="1" s="1"/>
  <c r="A13" i="1" s="1"/>
  <c r="A14" i="1" s="1"/>
</calcChain>
</file>

<file path=xl/sharedStrings.xml><?xml version="1.0" encoding="utf-8"?>
<sst xmlns="http://schemas.openxmlformats.org/spreadsheetml/2006/main" count="2465" uniqueCount="705">
  <si>
    <t>ΜΗΤΡΩΟ ΜΕΣΑΙΩΝ ΜΟΝΑΔΩΝ ΕΣΩΤΕΡΙΚΗΣ ΚΑΥΣΗΣ (ΜΜΜΕΚ)</t>
  </si>
  <si>
    <t>ΣΥΜΦΩΝΑ ΜΕ ΤΟ ΠΑΡΑΡΤΗΜΑ I ΤΗΣ ΚΥΑ οικ 6164/2018 (ΦΕΚ 1107 Β)</t>
  </si>
  <si>
    <t>Α/Α</t>
  </si>
  <si>
    <t>Επωνυμία</t>
  </si>
  <si>
    <t>Έδρα - ΠΕ</t>
  </si>
  <si>
    <t>Διεύθυνση</t>
  </si>
  <si>
    <t>Ονομαστική θερμική ισχύς (MW)</t>
  </si>
  <si>
    <t>Είδος μονάδας καύσης</t>
  </si>
  <si>
    <t>Είδος και αναλογία των χρησιμοποιούμενων καυσίμων</t>
  </si>
  <si>
    <t>Ημερομηνία έναρξης λειτουργίας</t>
  </si>
  <si>
    <t>Τομέας δραστηριότητας  (κωδικός NACE)</t>
  </si>
  <si>
    <t>Αδειοδοτείται ή εγγράφεται σε άλλο Μητρώο</t>
  </si>
  <si>
    <t>Είδος δραστηριότητας και κατάταξη, σύμφωνα με το N. 4014/ 2011</t>
  </si>
  <si>
    <t>H μονάδα είναι υφιστάμενη, νέα, σταθερή ή κινητή</t>
  </si>
  <si>
    <t>Ώρες λειτουργίας ετησίως</t>
  </si>
  <si>
    <t>Χρήση των απαλλαγών του άρθρου 7 παράγραφος 3 ή 8</t>
  </si>
  <si>
    <t>Υπεύθυνη δήλωση</t>
  </si>
  <si>
    <t>Υπεύθυνος Μονάδας</t>
  </si>
  <si>
    <t>Τηλ Επικοινωνίας</t>
  </si>
  <si>
    <t>E-mail</t>
  </si>
  <si>
    <t>KOΛΙΟΣ ΑΕ</t>
  </si>
  <si>
    <t>ΠΕ ΚΙΛΚΙΣ</t>
  </si>
  <si>
    <t>Δήμος Παιονίας Λιμνότοπος</t>
  </si>
  <si>
    <t>9,225</t>
  </si>
  <si>
    <t>ΑΤΜΟΛΕΒΗΤΑΣ</t>
  </si>
  <si>
    <t>Μαζούτ υφιστάμενο 100%    Υγραέριο (νέο)  100%</t>
  </si>
  <si>
    <t>10.51  Λειτουργία γαλακτοκομείων  και τυροκομία</t>
  </si>
  <si>
    <t>ΝΑΙ</t>
  </si>
  <si>
    <t>α/α15 Επεξεργασία γάλακτος προς παραγωγή  γαλακτοκομικών προιόντων πλήν τυριών &gt;100tn/ημέρα                           α/α16 Τυροκόμηση γάλακτος &gt; 30 tn/ημέρα</t>
  </si>
  <si>
    <t>Υφιστάμενη σε λειτουργία  Αλλαγή καυσίμου</t>
  </si>
  <si>
    <t>2.400   Μετά την αλλαγή έως 1000</t>
  </si>
  <si>
    <t>ΌΧΙ</t>
  </si>
  <si>
    <t>---</t>
  </si>
  <si>
    <t>Λάτσινος Ιωάννης</t>
  </si>
  <si>
    <t>j.latsinos@kolios.gr</t>
  </si>
  <si>
    <t>Υφιστάμενη σε λειτουργία Αλλαγή  καυσίμου</t>
  </si>
  <si>
    <t>800 Μετά την αλλαγή έως 100</t>
  </si>
  <si>
    <t>ΒΙΟΑΕΡΙΟ 100%</t>
  </si>
  <si>
    <t>GREEN POWER BIOMASS A.E.</t>
  </si>
  <si>
    <t>ΠΕ ΣΕΡΡΩΝ</t>
  </si>
  <si>
    <t>Ο.Τ. 5B της ΒΙΠΕ ΣΕΡΡΩΝ</t>
  </si>
  <si>
    <t>ΚΑΥΣΗ ΒΙΟΡΕΥΣΤΩΝ</t>
  </si>
  <si>
    <t>ΣΥΝΟΛΙΚΗ ΕΤΗΣΙΑ ΠΟΣΟΤΗΤΑ ΠΡΩΤΗΣ ΥΛΗΣ (1.640 tn/yr)  (καθαρά φυτικά έλαια, ηλιέλαιο, βαμβακέλαιο, σογιέλαιο κλπ)-δεν αναφέρεται αναλογία πρώτης ύλης</t>
  </si>
  <si>
    <t>ΔΕΝ ΞΕΚΙΝΗΣΕ ΑΚΟΜΑ Η ΛΕΙΤΟΥΡΓΙΑ</t>
  </si>
  <si>
    <t>-</t>
  </si>
  <si>
    <t>ΜΟΝΑΔΑ ΠΑΡΑΓΩΓΗΣ ΗΛΕΚΤΡΙΚΗΣ ΕΝΕΡΓΕΙΑΣ ΜΕ ΚΑΥΣΗ ΒΙΟΡΕΥΣΤΩΝ-ΚΑΤΑΤΑΞΗ Α2</t>
  </si>
  <si>
    <t>ΝΕΑ</t>
  </si>
  <si>
    <t>όλο το 24ωρο</t>
  </si>
  <si>
    <t>ΔΕΝ ΥΦΙΣΤΑΤΑΙ (META ΑΠΌ ΕΠΙΚΟΙΝΩΝΑΙ ΜΕ ΤΗΝ Π.Ε.)</t>
  </si>
  <si>
    <t>ΑΠΟΣΤΟΛΙΔΟΥ ΑΛΕΞΑΝΔΡΑ ΤΟΥ ΒΑΣΙΛΕΙΟΥ</t>
  </si>
  <si>
    <t>ΥΠ ΑΡ. 1091 ΑΓΡΟΤΕΜΑΧΙΟ ΑΓΡΟΚΤΗΜΑΤΟΣ ΤΕΡΠΝΗΣ</t>
  </si>
  <si>
    <t>ΚΑΥΣΗ ΒΙΟΜΑΖΑΣ</t>
  </si>
  <si>
    <t>ΣΥΝΟΛΙΚΗ ΕΤΗΣΙΑ ΠΟΣΟΤΗΤΑ ΠΡΩΤΗΣ ΥΛΗΣ (10.177 tn/yr)  (αγροτικά-δασικά υπολείμματα, υπολείματα εργοστασίων επεξεργασίας ξύλου, ή καλλιεργούμενη βιομάζα (υπολείματα καλλιέργειας καλαμποκιού, σιταριού, ελαιοκράμβης)-δεν αναφέρεται αναλογία πρώτης ύλης</t>
  </si>
  <si>
    <t>ΜΟΝΑΔΑ ΠΑΡΑΓΩΓΗΣ ΗΛΕΚΤΡΙΚΗΣ ΕΝΕΡΓΕΙΑΣ ΑΠΌ ΚΑΥΣΗ ΒΙΟΜΑΖΑΣ - ΚΑΤΑΤΑΞΗ Α2</t>
  </si>
  <si>
    <t>ΔΕΑΣ ΑΕ</t>
  </si>
  <si>
    <t>ΠΟΛΥΓΥΡΟΣ</t>
  </si>
  <si>
    <t>ΠΑΤΕΛΙΔΑΣ</t>
  </si>
  <si>
    <t>4,536</t>
  </si>
  <si>
    <t>ΑΤΜΟΛΕΒΗΤΕΣ (3)</t>
  </si>
  <si>
    <t>ΥΓΡΑΕΡΙΟ</t>
  </si>
  <si>
    <t>10.39</t>
  </si>
  <si>
    <t>ΔΙΠΑ/37674/2016-9η ΟΜΑΔΑ-Α/Α 8-Π.ΚΑΤ. Β'</t>
  </si>
  <si>
    <t>ΎΦΙΣΤΑΜΕΝΗ / ΣΤΑΘΕΡΗ</t>
  </si>
  <si>
    <t>Δινόπουλος Σωτήρης</t>
  </si>
  <si>
    <t xml:space="preserve"> 6981635660, 6947994043</t>
  </si>
  <si>
    <t>s.dinopoulos@deasolives.gr , dinopoulos_s@yahoo.gr</t>
  </si>
  <si>
    <t>ΚΡΙ ΚΡΙ ΑΒΕΕ</t>
  </si>
  <si>
    <t>3ο χιλ. ΣΕΡΡΩΝ-ΔΡΑΜΑΣ</t>
  </si>
  <si>
    <t>ΣΤΑΘΜΟΣ ΗΛΕΚΤΡΟΠΑΡΑΓΩΓΗΣ ΗΛΕΚΤΡΙΣΜΟΥ &amp; ΘΕΡΜΟΤΗΤΑΣ</t>
  </si>
  <si>
    <t>ΒΙΟΑΕΡΙΟ</t>
  </si>
  <si>
    <t>6/2022</t>
  </si>
  <si>
    <t>35.11 Παραγωγή ηλεκτρικού ρεύματος</t>
  </si>
  <si>
    <t>Α2, Ομάδα 10η, α/α 6α</t>
  </si>
  <si>
    <t>Ελευθέριος Κακουλίδης</t>
  </si>
  <si>
    <t>kakoulidis@krikri.gr</t>
  </si>
  <si>
    <t>ΔΕΛΤΑ ΤΡΟΦΙΜΑ ΑΕ</t>
  </si>
  <si>
    <t>7ο χλμ ΕΟ Ηράκλειας-Σερρών</t>
  </si>
  <si>
    <t>8ο χλμ ΕΟ Ηράκλειας-Σερρών</t>
  </si>
  <si>
    <t>ΜΑΖΟΥΤ</t>
  </si>
  <si>
    <t>12/2018</t>
  </si>
  <si>
    <t>52.10.11 (Αποθήκευση υπό ψύξη)</t>
  </si>
  <si>
    <t>α/α229 Κέντρα αποθήκευσης και διανομής, με ή χωρίς ψύξη ή κατάψυξη</t>
  </si>
  <si>
    <t>ΥΦΙΣΤΑΜΕΝΗ</t>
  </si>
  <si>
    <t xml:space="preserve"> Άννα Γκιρτζίκη</t>
  </si>
  <si>
    <t>anngki@delta.gr</t>
  </si>
  <si>
    <t>ΔΕΣΠΟΙΝΑ ΑΠΑΛΛΑ ΜΟΝΠΡΟΣΩΠΗ ΙΚΕ με δ.τ. VIRGINSON M.I.K.E.</t>
  </si>
  <si>
    <t>ΠΕ ΘΕΣ/ΝΙΚΗΣ</t>
  </si>
  <si>
    <t>ΠΕ ΗΜΑΘΙΑΣ, ΔΗΜΟΣ ΑΛΕΞΑΝΔΡΕΙΑΣ Τ.Κ. ΒΡΥΣΑΚΙΟΥ, ΘΕΣΗ "ΦΤΕΛΙΑ"</t>
  </si>
  <si>
    <t>2231,28</t>
  </si>
  <si>
    <t>2 ΝΤΙΖΕΛΟΚΙΝΗΤΕΣ ΜΗΧΑΝΕΣ ΚΑΥΣΗΣ ΒΙΟΡΕΥΣΤΩΝ ΜΕΚ</t>
  </si>
  <si>
    <t>ΒΙΟΡΕΥΣΤΑ ΚΡΑΜΒΕΛΑΙΟ Η ΑΛΛΑ ΦΥΤΙΚΑ ΕΛΑΙΑ ΑΠΌ ΕΝΕΡΓΕΙΑΚΕς ΚΑΛΛΙΕΡΓΕΙΕΣ 1020 ΤΟΝ/ΕΤΟΣ</t>
  </si>
  <si>
    <t>35 .11.10.07, 35.12,35.14</t>
  </si>
  <si>
    <t>Α2 κατηγορία Ομάδα 9η (α/α 201) &amp; Ομάδα 10η (α/α 5)</t>
  </si>
  <si>
    <t>----</t>
  </si>
  <si>
    <t>ΓΕΝΙΚΟ ΝΟΣΟΚΟΜΕΙΟ ΘΕΣΣΑΛΟΝΙΚΗΣ "ΑΧΕΠΑ"</t>
  </si>
  <si>
    <t>ΠΕ ΘΕΣΣΑΛΟΝΙΚΗΣ</t>
  </si>
  <si>
    <t>Σ. ΚΥΡΙΑΚΙΔΗ 1, ΘΕΣΣΑΛΟΝΙΚΗ</t>
  </si>
  <si>
    <t>ΦΥΣΙΚΟ ΑΕΡΙΟ</t>
  </si>
  <si>
    <t>86.1</t>
  </si>
  <si>
    <t>Α2 κατηγορία Ομάδα 6η (α/α 14)</t>
  </si>
  <si>
    <t>ΜΗΤΣΙΝΙΚΟΛΗΣ ΓΕΩΡΓΙΟΣ</t>
  </si>
  <si>
    <t>hmpr@ahepahosp.gr</t>
  </si>
  <si>
    <t>.-----</t>
  </si>
  <si>
    <t>ΓΚΟΥΝΑ ΟΥΡΑΝΙΑ</t>
  </si>
  <si>
    <t>ΠΕ ΠΙΕΡΙΑΣ</t>
  </si>
  <si>
    <t>ΕΚΤΟς ΣΧΕΔΙΟΥ ΤΗΣ ΔΕ ΚΑΤΕΡΙΝΗΣ ΘΕΣΗ "ΜΟΥΤΣΑΡΑ"</t>
  </si>
  <si>
    <t>2,2</t>
  </si>
  <si>
    <t>ΒΙΟΡΕΥΣΤΑ ΚΡΑΜΒΕΛΑΙΟ Η ΑΛΛΑ ΦΥΤΙΚΑ ΕΛΑΙΑ ΑΠΌ ΕΝΕΡΓΕΙΑΚΕΣ ΚΑΛΛΙΕΡΓΕΙΕΣ 1020 ΤΟΝ/ΕΤΟΣ</t>
  </si>
  <si>
    <t>35.11.10.07,35.12,35.14</t>
  </si>
  <si>
    <t>ΕΝΕΡΓΕΙΑΚΗ ΝΕΑΣ ΓΩΝΙΑΣ ΙΚΕ</t>
  </si>
  <si>
    <t>1134 ΑΓΡΟΤΕΜΑΧΙΟ Ν. ΓΩΝΙΑΣ</t>
  </si>
  <si>
    <t>2,181</t>
  </si>
  <si>
    <t>ΔΥΟ(2) ΝΤΙΖΕΛΟΚΙΝΗΤΕΣ ΜΗΧΑΝΕΣ ΜΕΚ</t>
  </si>
  <si>
    <t>ΥΓΡΑ ΚΑΥΣΙΜΑ ΕΚΤΌΣ ΑΠΌ ΠΕΤΡΕΑΛΑΙΟ</t>
  </si>
  <si>
    <t>36.11.10.07,35.12,35.14</t>
  </si>
  <si>
    <t>ΚΟΥΓΙΟΥΜΤΖΗ ΕΥΔΟΚΙΑ &amp; ΣΙΑ ΕΤΕΡΟΡΡΥΘΜΗ ΕΤΑΑΙΡΕΙΑ</t>
  </si>
  <si>
    <t>694 ΑΓΡΟΤΕΜΑΧΙΟ ΚΑΤΑΧΑ ΑΙΓΙΝΙΟΥ</t>
  </si>
  <si>
    <t>ΜΙΑ(1) ΝΤΙΖΕΛΟΚΙΝΗΤΗ ΜΗΧΑΝΗ ΜΕΚ</t>
  </si>
  <si>
    <t>Ευδοκία Κουγιουμτζή</t>
  </si>
  <si>
    <t>starfrost@starfrost.gr, starfrost02@gmail.com</t>
  </si>
  <si>
    <t>ΟΡΦΕΥΣ ΒΕΪΝΟΓΛΟΥ- ΣΤΡΙΜ ΠΑΓΚΟΣΜΙΕΣ ΛΥΣΕΙΣ ΕΦΟΔΙΑΣΤΙΚΗΣ ΑΛΥΣΙΔΑΣ Α.Ε.</t>
  </si>
  <si>
    <t>1392α,1393,       1394 ΑΓΡΟΤΕΜΑΧΙΑ   ΓΕΦΥΡΑΣ ΑΓ. ΑΘΑΝΑΣΙΟΥ</t>
  </si>
  <si>
    <t>35.11 ΠΑΡΑΓΩΓΗ ΗΛΕΚΡΙΚΟΥ ΡΕΥΜΑΤΟΣ</t>
  </si>
  <si>
    <t>Α2 κατηγορία Ομάδα 10η (α/α 6α,6β) &amp; Ομάδα 4η (α/α 11α)</t>
  </si>
  <si>
    <t>ΝΙΚΟΣ ΣΦΙΤΗΣ</t>
  </si>
  <si>
    <t>tech.skg@ob-streem.com, nsfitis@ob-streem.com</t>
  </si>
  <si>
    <t>Α.ΧΑΤΖΟΠΟΥΛΟΣ ΑΕ</t>
  </si>
  <si>
    <t>ΣΤΑΔΙΟΥ 21, ΚΑΛΟΧΩΡΙ ΘΕΣΣΑΛΟΝΙΚΗΣ</t>
  </si>
  <si>
    <t>ΚΑΥΣΤΗΡΑΣ</t>
  </si>
  <si>
    <t>ΦΥΣΙΚΟ ΑΕΡΙΟ/ΠΕΤΡΕΛΑΙΟ</t>
  </si>
  <si>
    <t>18.12, 22.22, 25.61, 25.62</t>
  </si>
  <si>
    <t>Α2 κατηγορία Ομάδα 9η (α/α 78,112,169,172)</t>
  </si>
  <si>
    <t>ΠΑΤΙΩΣ ΑΡΓΥΡΗΣ</t>
  </si>
  <si>
    <t>patios@hatzopoulos.gr</t>
  </si>
  <si>
    <t>Βάσει κλιματολογικών συνθηκών</t>
  </si>
  <si>
    <t>ΒΟΡΕΙΟΕΛΛΑΔΙΚΗ ΑΕΙΦΟΡΙΑ ΕΠΕ</t>
  </si>
  <si>
    <t>ΑΓΡΟΤ. 114Β,120, ΠΕΝΤΑΛΟΦΟΣ</t>
  </si>
  <si>
    <t>Α2 κατηγορία Ομάδα 10η (α/α 6α, 6γ) &amp; Ομάδα 4η (α/α 11α)</t>
  </si>
  <si>
    <t>ΒΙΟΑΕΡΙΟ ΠΕΛΛΑΣ  ΒΙΠΕΛ ΑΕ</t>
  </si>
  <si>
    <t>ΠΕ ΠΕΛΛΑΣ</t>
  </si>
  <si>
    <t>ΑΓΡΟΤ. 363 ΑΚΡΟΛΙΜΝΗΣ</t>
  </si>
  <si>
    <t>2,351</t>
  </si>
  <si>
    <t>ΚΑΥΣΗ ΒΙΟΑΕΡΙΟΥ ΑΠΌ ΑΝΑΕΡΟΒΙΑ ΧΩΝΕΥΣΗ ΑΠΟΒΛΗΤΩΝ</t>
  </si>
  <si>
    <t>Α2 κατηγορία Ομάδα 10η (α/α 6α)                                                    &amp; Ομάδα 4η (α/α 11α)</t>
  </si>
  <si>
    <t>ΔΕΝ ΑΠΑΝΤΗΣΕ</t>
  </si>
  <si>
    <t>ΒΙΟ.ΒΕΡ ΙΚΕ</t>
  </si>
  <si>
    <t>I</t>
  </si>
  <si>
    <t>ΑΓΡΟΤ. 792 ΠΑΤΡΙΔΑΣ</t>
  </si>
  <si>
    <t>1,319</t>
  </si>
  <si>
    <t>ΜΕΚ</t>
  </si>
  <si>
    <t>ΝΟΣΟΚΟΜΕΙΟ ΠΑΠΑΝΙΚΟΛΑΟΥ</t>
  </si>
  <si>
    <t>ΕΞΟΧΗ ΔΗΜΟΥ ΠΥΛΑΙΑΣ</t>
  </si>
  <si>
    <t>1,047</t>
  </si>
  <si>
    <t>ΑΤΜΟ-ΛΕΒΗΤΑΣ</t>
  </si>
  <si>
    <t>ΠΡΙΝ ΤΗΝ 20Η ΔΕΚΕΜΒΡΙΟΥ 2018</t>
  </si>
  <si>
    <t>86.10 ΝΟΣΟΚΟΜΕΙΑΚΕΣ ΔΡΑΣΤΗΡΙΟΤΗΤΕΣ</t>
  </si>
  <si>
    <t>Α2 Ομάδα 6η (α.α 14 εγκαταστάσεις υγειονομικής περίθαλψης)</t>
  </si>
  <si>
    <t>Ιάκωβος Ταμπουρής</t>
  </si>
  <si>
    <t>typap@gpapanikolaou.gr</t>
  </si>
  <si>
    <t>1,2</t>
  </si>
  <si>
    <t>1,356</t>
  </si>
  <si>
    <t>1,28</t>
  </si>
  <si>
    <t>ΑΡΚΑΔΙΟΥ 19, ΚΑΛΟΧΩΡΙ</t>
  </si>
  <si>
    <t>1,163</t>
  </si>
  <si>
    <t>ΛΕΒΗΤΑς ΘΕΡΜΑΝΣΗς ΛΑΔΙΟΥ</t>
  </si>
  <si>
    <t>18.12, 22.22, 22.29 ΘΕΡΜΑΝΣΗ ΛΑΔΙΟΥ</t>
  </si>
  <si>
    <t>Α2, Ομάδα 9η, α/α 78,80, 112</t>
  </si>
  <si>
    <t>ΛΕΒΗΤΑΣ ΘΕΡΜΑΝΣΗΣ ΝΕΡΟΥ</t>
  </si>
  <si>
    <t>18.12, 22.22, 22.29 ΘΕΡΜΑΝΣΗ ΝΕΡΟΥ</t>
  </si>
  <si>
    <t>ΚΡΟΝΟΣ ΑΕ</t>
  </si>
  <si>
    <t>ΜΑΥΡΟΒΟΥΝΙ ΣΚΥΔΡΑΣ</t>
  </si>
  <si>
    <t>17,95</t>
  </si>
  <si>
    <t>ΒΙΟΜΑΖΑ</t>
  </si>
  <si>
    <t>Α2, Ομάδα 9η, α/α 6,7,222</t>
  </si>
  <si>
    <t>ΑΓΓΕΛΙΚΗ ΤΟΠΑΛΟΓΛΟΥ</t>
  </si>
  <si>
    <t>2381089795 -  6981941989</t>
  </si>
  <si>
    <t>licenses@kronos.com.gr, info@kronos.com.gr</t>
  </si>
  <si>
    <t>14,04</t>
  </si>
  <si>
    <t>8,95</t>
  </si>
  <si>
    <t>7,23</t>
  </si>
  <si>
    <t>6,71</t>
  </si>
  <si>
    <t>Α2, Ομάδα 9η, α/α 6,7,226</t>
  </si>
  <si>
    <t>ΕΛΛΗΝΙΚΑ ΒΙΟΠΕΤΡΕΛΑΙΑ ΑΒΕΕ, ΕΛ.ΒΙ.</t>
  </si>
  <si>
    <t>ΣΤΑΥΡΟΧΩΡΙ ΚΙΛΚΙΣ, ΑΓΡΟΤ. 313</t>
  </si>
  <si>
    <t>5,582</t>
  </si>
  <si>
    <t>20.59.59.02, Παραγωγή βιοκαυσιμων 10.41.5 Παραγωγή εξευγενισμένων ελαίων, εκτός των καταλοίπων</t>
  </si>
  <si>
    <t>Α2, Ομάδα 9η, α/α 93,12</t>
  </si>
  <si>
    <t>Κωνσταντίνος Παππάς</t>
  </si>
  <si>
    <t>2341072125 6977291998</t>
  </si>
  <si>
    <t>info@elvi.gr kp@diataxis.gr</t>
  </si>
  <si>
    <t>ΚΑΡΑΝΑΣΤΑΣΗΣ ΠΕΤΡΟΣ</t>
  </si>
  <si>
    <t>ΚΑΒΑΛΑΣ 9 ΘΕΣΣΑΛΟΝΙΚΗ, 55438</t>
  </si>
  <si>
    <t>ΚΟΝΤΑΡΙΩΤΙΣΣΑ ΠΙΕΡΙΑΣ, ΑΓΡΟΤ. 880</t>
  </si>
  <si>
    <t>2,466</t>
  </si>
  <si>
    <t>ΜΙΑ(1)  ΜΗΧΑΝΗ ΚΑΥΣΗΣ ΒΙΟΑΕΡΙΟΥ ΜΕΚ</t>
  </si>
  <si>
    <t xml:space="preserve">35.11.10.07  Παραγωγή ηλεκτρικής ενέργειας από σταθμούς εσωτερικής καύσης                </t>
  </si>
  <si>
    <t>Α2, Ομάδα 10η, α/α 6α &amp; α/α 6γ, ΟΜΑΔΑ 4η α/α 11α</t>
  </si>
  <si>
    <t>ΚΑΒΑΛΑΣ 9 ΘΕΣΣΑΛΟΝΙΚΗ, 55439</t>
  </si>
  <si>
    <t xml:space="preserve">36.11.10.07  Παραγωγή ηλεκτρικής ενέργειας από σταθμούς εσωτερικής καύσης                </t>
  </si>
  <si>
    <t>ΓΕΝΙΚΟ ΝΟΣΟΚΟΜΕΙΟ ΘΕΣΣΑΛΟΝΙΚΗΣ "ΑΓΙΟΣ ΠΑΥΛΟΣ"</t>
  </si>
  <si>
    <t>ΚΑΛΑΜΑΡΙΑ</t>
  </si>
  <si>
    <t>ΕΘΝΙΚΗΣ ΑΝΤΙΣΤΑΣΗΣ 161  ΤΚ 55134</t>
  </si>
  <si>
    <t>ΦΥΣΙΚΟ ΑΕΡΙΟ 100% ΜΕ ΔΥΝΑΤΟΤΗΤΑ ΧΡΗΣΗΣ ΠΕΤΡΕΛΑΙΟΥ DIESEL</t>
  </si>
  <si>
    <t>1970. ΑΛΛΑΓΗ ΚΑΥΣΙΜΟΥ ΤΟ 2004</t>
  </si>
  <si>
    <t>Β, ΟΜΑΔΑ 6η</t>
  </si>
  <si>
    <t>ΥΦΙΣΤΑΜΕΝΗ ΣΤΑΘΕΡΗ</t>
  </si>
  <si>
    <t>ΚΟΡΔΕΛΑΣ ΓΕΩΡΓΙΟΣ</t>
  </si>
  <si>
    <t>techniki@agpavlos.gr</t>
  </si>
  <si>
    <t>ΕΘΝΙΚΗΣ ΑΝΤΙΣΤΑΣΗΣ 161  ΤΚ 55135</t>
  </si>
  <si>
    <t>ΕΘΝΙΚΗΣ ΑΝΤΙΣΤΑΣΗΣ 161  ΤΚ 55136</t>
  </si>
  <si>
    <t>MEDITERRANEAN COSMOS</t>
  </si>
  <si>
    <t>ΠΥΛΑΙΑ ΘΕΣ/ΝΙΚΗΣ</t>
  </si>
  <si>
    <t>ΑΓ. ΑΝΑΣΤΑΣΙΑΣ 5-7 ΤΚ 57001 ΠΑΤΡΙΑΡΧΙΚΟ ΠΥΛΑΙΑΣ</t>
  </si>
  <si>
    <t>2,326</t>
  </si>
  <si>
    <t>ΦΥΣΙΚΟ ΑΕΡΙΟ 100%</t>
  </si>
  <si>
    <t>Α2, Ομάδα 6η, α/α 23</t>
  </si>
  <si>
    <t>Αθανάσιος Λιώρας</t>
  </si>
  <si>
    <t>alioras@mallsmanagement.com</t>
  </si>
  <si>
    <t>ΥΦΙΣΤΑΜΕΝΗ, ΣΤΑΘΕΡΗ</t>
  </si>
  <si>
    <t>ΑΦΟΙ Ν. ΚΑΡΑΓΙΩΡΓΟΥ ΑΒΕΕ</t>
  </si>
  <si>
    <t>15ο χλμ ΕΟ ΘΕΣ/ΝΙΚΗΣ-ΕΔΕΣΣΑΣ ΑΓΧΙΑΛΟΣ</t>
  </si>
  <si>
    <t>4,65</t>
  </si>
  <si>
    <t>στερεή βιομάζα (απορρίμματα εκκοκιστηρίων)</t>
  </si>
  <si>
    <t>01.63, 10.41, 20.59.59.02</t>
  </si>
  <si>
    <t>Α2, Ομάδα 9η, α/α15, 45 &amp; 95 11η ομάδα α/α9</t>
  </si>
  <si>
    <t>ΣΑΝΙΔΑΣ ΕΥΑΓΓΕΛΟΣ</t>
  </si>
  <si>
    <t>2310254300, 6981400100</t>
  </si>
  <si>
    <t>esanidas@gmail.com</t>
  </si>
  <si>
    <t>16ο χλμ ΕΟ ΘΕΣ/ΝΙΚΗΣ-ΕΔΕΣΣΑΣ ΑΓΧΙΑΛΟΣ</t>
  </si>
  <si>
    <t>5,34</t>
  </si>
  <si>
    <t>Μαζούτ, σαπουνόπαστα</t>
  </si>
  <si>
    <t>17ο χλμ ΕΟ ΘΕΣ/ΝΙΚΗΣ-ΕΔΕΣΣΑΣ ΑΓΧΙΑΛΟΣ</t>
  </si>
  <si>
    <t>8,37</t>
  </si>
  <si>
    <t>ΜΑΚΙΟΣ ΑΕ</t>
  </si>
  <si>
    <t>1392,1393,1394 αγροτ. Γέφυρας Α. Αθανασίου</t>
  </si>
  <si>
    <t>ΜΗΧΑΝΗ ΚΑΥΣΗΣ ΒΙΟΑΕΡΙΟΥ ΜΕΚ</t>
  </si>
  <si>
    <t>Βιοαέριο 46% σε μεθάνιο</t>
  </si>
  <si>
    <t>Α2, Ομάδα 10η, α/α 6α, 6γ,  4η ομάδα α/α11</t>
  </si>
  <si>
    <t>ΔΕΝ ΒΡΕΘΗΚΑΝ ΣΤΟΙΧΕΙΑ</t>
  </si>
  <si>
    <t>ΑΜΒΡΟΣΙΑΔΗΣ ΚΟΤΟΠΟΥΛΑ ΟΛΥΜΠΟΥ ΑΒΕΕ</t>
  </si>
  <si>
    <t>2ο χλ. Επαρχιακής οδού Κατερίνης-Π.Κεραμιδίου</t>
  </si>
  <si>
    <t>1,482</t>
  </si>
  <si>
    <t>L.P.G.</t>
  </si>
  <si>
    <t>10.12 Επεξεργασία και συντήρηση κρέατος πουλερικών  10.13 Παραγωγή προϊόντων κρέατος και κρέατος πουλερικών</t>
  </si>
  <si>
    <t>Α2, Ομάδα 9η, α/α 1, 2, 4, 93  2η ομάδα α/α 6, 11η ομάδα α/α 9</t>
  </si>
  <si>
    <t>5000-5600</t>
  </si>
  <si>
    <t>ΑΣΤΕΡΙΟΣ ΡΑΠΤΗΣ</t>
  </si>
  <si>
    <t>697791370, 2351034305</t>
  </si>
  <si>
    <t>asterios1raptis@gmail.com, info@ambrosiadis.gr</t>
  </si>
  <si>
    <t>3ο χλ. Επαρχιακής οδού Κατερίνης-Π.Κεραμιδίου</t>
  </si>
  <si>
    <t>Α2, Ομάδα 9η, α/α 1, 2, 4, 93  2η ομάδα α/α 6, 11η ομάδα α/α 10</t>
  </si>
  <si>
    <t>ΑΛΟΥΜΥΛ ΑΕ</t>
  </si>
  <si>
    <t>ΟΤ 21 ΒΙΠΕ ΚΙΛΚΙΣ</t>
  </si>
  <si>
    <t>25.11, 25.61</t>
  </si>
  <si>
    <t>Α2, 9η Ομάδα, α/α 171,164</t>
  </si>
  <si>
    <t>Αμανατίδης Δημήτριος</t>
  </si>
  <si>
    <t>dimitriosamanatidis123@gmail.com</t>
  </si>
  <si>
    <t>25.11, 25.62</t>
  </si>
  <si>
    <t>Α2, 9η Ομάδα, α/α 171,165</t>
  </si>
  <si>
    <t>ΛΑΤΡΟΒΑΛΗΣ &amp;ΣΙΑ ΟΕ</t>
  </si>
  <si>
    <t>3ο ΧΛΜ. ΣΕΡΡΩΝ-ΝΙΓΡΙΤΑΣ</t>
  </si>
  <si>
    <t>1,6</t>
  </si>
  <si>
    <t>ΝΑΙ, ΗΜΑ, ΕΜΠΑ</t>
  </si>
  <si>
    <t>Β' ΚΑΤΗΓΟΡΙΑ</t>
  </si>
  <si>
    <t>Λατρόβαλης Δημήτριος - Χαραλαμπίδης Βασίλειος</t>
  </si>
  <si>
    <t>6973999713 - 6947365623</t>
  </si>
  <si>
    <t>info@latrovalis.eu</t>
  </si>
  <si>
    <t>4ο ΧΛΜ. ΣΕΡΡΩΝ-ΝΙΓΡΙΤΑΣ</t>
  </si>
  <si>
    <t>0,48</t>
  </si>
  <si>
    <t>ΚΟΝΣΕΡΒΟΠΟΙΙΑ ΒΟΡΕΙΟΥ ΑΙΓΑΙΟΥ ΑΕΒΕ</t>
  </si>
  <si>
    <t>ΒΙΠΕ ΣΤΑΥΡΟΧΩΡΙΟΥ ΟΤ 1</t>
  </si>
  <si>
    <t>3,78</t>
  </si>
  <si>
    <t>10.20</t>
  </si>
  <si>
    <t>ΝΑΙ, ΗΜΑ</t>
  </si>
  <si>
    <t>Ομάδα 9 Β' ΚΑΤΗΓΟΡΙΑ α/α 4</t>
  </si>
  <si>
    <t>Θεολόγου Αναστάσιος-Κυριάκος, Κουστουλίδης Τηλέμαχος</t>
  </si>
  <si>
    <t>6943569731, 6951845519</t>
  </si>
  <si>
    <t>a.theologou@konva.gr, t.koustoulidis@konva.gr</t>
  </si>
  <si>
    <t>2,16</t>
  </si>
  <si>
    <t>Ομάδα 9 Β' ΚΑΤΗΓΟΡΙΑ α/α 5</t>
  </si>
  <si>
    <t>ΟΡΥΖΟΜΥΛΟΙ ΑΝΑΓΕΝΝΗΣΗΣ ΑΕ</t>
  </si>
  <si>
    <t>ΕΠΑΡΧΙΑΚΗ ΟΔΟΣ ΒΑΜΒΑΚΙΑΣ- ΗΡΑΚΛΕΙΑΣ, αγροτ. 1543δ, 1543ζ)</t>
  </si>
  <si>
    <t>1,675</t>
  </si>
  <si>
    <t>10.61.11, 52.10.19.01, 82.92.10.03, 46.31.12.04,  46.75.11</t>
  </si>
  <si>
    <t>Απιδόπουλος Αλέξανδρος</t>
  </si>
  <si>
    <t>6977003812 2321084540</t>
  </si>
  <si>
    <t>info@agrotopos.gr</t>
  </si>
  <si>
    <t>ΚΩΝΣΤΑΝΤΟΠΟΥΛΟΣ Α.Ε.</t>
  </si>
  <si>
    <t>Π.Ε. ΠΙΕΡΙΑΣ</t>
  </si>
  <si>
    <t>3ο ΧΛΜ. Ε.ο. ΚΑΤΕΡΙΝΗΣ - ΛΑΡΙΣΑΣ</t>
  </si>
  <si>
    <t>LPG</t>
  </si>
  <si>
    <t>ΠΕΡΙΒΑΛΛΟΝΤΙΚΗ ΚΑΤΑΤΑΞΗ Β' (ΠΠΔ)</t>
  </si>
  <si>
    <t>Βακαλίκος Γιάννης</t>
  </si>
  <si>
    <t>6979970159 2351047020</t>
  </si>
  <si>
    <t>apialex69@gmail.com</t>
  </si>
  <si>
    <t>SOFIDEL GREECE ABEE</t>
  </si>
  <si>
    <t>1ο ΧΛΜ. ΠΑΛΑΙΑΣ ΕΘΝΙΚΗΣ ΟΔΟΥ ΚΑΤΕΡΙΝΗΣ- ΘΕΣΣΑΛΟΝΙΚΗΣ</t>
  </si>
  <si>
    <t>17.12, 17.22</t>
  </si>
  <si>
    <t>ΜΕΣΗ ΟΧΛΗΣΗ- ΠΕΡΙΒΑΛΛΟΝΤΙΚΗ ΚΑΤΑΤΑΞΗ Α2</t>
  </si>
  <si>
    <t>ΣΑΜΑΡΑΣ ΧΡΗΣΤΟΣ</t>
  </si>
  <si>
    <t>ChristosAthanasios.Samaras@sofidel.com</t>
  </si>
  <si>
    <t>ΜΑΧΙ ΑΒΕΕ</t>
  </si>
  <si>
    <t>6,28 Ρύθμιση στο 88,89%                  ονομ. Ισχύς 5.582,40</t>
  </si>
  <si>
    <t>πριν από την 20η Δεκεμβρίου 2018</t>
  </si>
  <si>
    <t>9Η ΟΜΆΔΑ ,Α2, α/α 72&amp;75</t>
  </si>
  <si>
    <t>Κουτσόγιαννος Αθανάσιος</t>
  </si>
  <si>
    <t>sakiskoutsogiannos06@gmail.com</t>
  </si>
  <si>
    <t>Μετά από την 20η Δεκεμβρίου 2018</t>
  </si>
  <si>
    <t>Γκόλιας Δημήτριος</t>
  </si>
  <si>
    <t>dimigolito2020@hotmail.com</t>
  </si>
  <si>
    <t>Κ.Ε. ΚΑΛΑΜΑΡΑΚΗΣ - ΚΑΛΑΣ Α.Ε.</t>
  </si>
  <si>
    <t>Ν.ΕΦΕΣΟΣ ΠΙΕΡΙΑΣ</t>
  </si>
  <si>
    <t>10.20, 10.39, 10.84, 10.86, 10.89</t>
  </si>
  <si>
    <t>ΧΑΜΗΛΗ ΟΧΛΗΣΗ - ΠΕΡΙΒΑΛΛΟΝΤΙΚΗ ΚΑΤΑΤΑΞΗ Β (ΠΠΔ)</t>
  </si>
  <si>
    <t>Μπουρονίκος Λάζαρος</t>
  </si>
  <si>
    <t>info@kalas.gr</t>
  </si>
  <si>
    <t>Γ.Ν.Θ "Γ. ΓΕΝΝΗΜΑΤΑΣ-Ο ΑΓΙΟΣ ΔΗΜΗΤΡΙΟΣ" ΟΡΓΑΝΙΚΗ ΜΟΝΑΔΑ ΕΔΡΑΣ "Γ. ΓΕΝΝΗΜΑΤΑΣ"</t>
  </si>
  <si>
    <t>ΕΘΝΙΚΗΣ ΑΜΥΝΗΣ 41</t>
  </si>
  <si>
    <t>ΑΤΜΟΓΕΝΝΗΤΡΙΑ</t>
  </si>
  <si>
    <t>ΥΠΟΥΡΓΕΙΟ ΥΓΕΙΑΣ</t>
  </si>
  <si>
    <t>ΝΟΣΟΚΟΜΕΙΟ -Π.Π.Δ – Β</t>
  </si>
  <si>
    <t>ΟΧΙ</t>
  </si>
  <si>
    <t>Βλαχογιάννης Περικλής</t>
  </si>
  <si>
    <t>texniki2@gennimatas-thess.gr</t>
  </si>
  <si>
    <t>ΝΕΡΟΥ</t>
  </si>
  <si>
    <t>ΚΟΛΥΜΒΗΤΗΡΙΟ ΔΗΜΟΥ ΘΕΣΣΑΛΟΝΙΚΗΣ</t>
  </si>
  <si>
    <t>ΚΛΕΑΝΘΟΥΣ ΚΑΙ Γ.ΛΑΜΠΡΑΚΗ</t>
  </si>
  <si>
    <t>93.11.10.03
Υπηρεσίες κολυμβητηρίου (πισίνας)</t>
  </si>
  <si>
    <t>Απόφαση Α.ΕΠΟ Β’ Κατηγορίας</t>
  </si>
  <si>
    <t>ΟΧΙ
(ΛΕΙΤΟΥΡΓΙΑ ΕΩΣ 500 ΩΡΕΣ ΕΤΗΣΙΩΣ)</t>
  </si>
  <si>
    <t>-----</t>
  </si>
  <si>
    <t>ΧΑΤΖΗΪΩΑΝΝΟΥ ΝΙΚΟΛΑΟΣ</t>
  </si>
  <si>
    <t>2313318438  6974605681</t>
  </si>
  <si>
    <t>n.chatziioannou@thessaloniki.gr</t>
  </si>
  <si>
    <t>ΑΦΟΙ ΧΑΪΤΟΓΛΟΥ ΑΒΕΕ</t>
  </si>
  <si>
    <t>969Β , 970, 971, 972, 973, 974, 975, 893, 933, 934Α, 1039Α, 1040, 1002, 1004, 1041, 1042, 1043, 1044, 1045, 1076, 1006 ΚΑΛΟΧΩΡΙΟΥ</t>
  </si>
  <si>
    <t>ΑΤΜΟΛΕΒΗΤΑΣ LCZ CS100 SN 2211</t>
  </si>
  <si>
    <r>
      <t xml:space="preserve">Άδεια λειτουργίας </t>
    </r>
    <r>
      <rPr>
        <sz val="10"/>
        <color rgb="FF000000"/>
        <rFont val="Calibri"/>
        <family val="2"/>
        <charset val="161"/>
      </rPr>
      <t>Α/Π 15/Φ 14.2/6844/32/13137/24-08-2009</t>
    </r>
  </si>
  <si>
    <t>10.89.19.00, 10.61.23.00, 10.41.59.00, 10.82.23.02, 10.72.12.00, 10.82.11.00, 10.39.22.02</t>
  </si>
  <si>
    <t>Ομάδα 9η: A/A 10, Α/Α 28, Α/Α 229   Ομάδα 2η: A/A 6, A/A 15</t>
  </si>
  <si>
    <t>ΣΤΑΘΕΡΗ</t>
  </si>
  <si>
    <t>Δ/Α</t>
  </si>
  <si>
    <t>Πασπαλάς Κωνσταντίνος</t>
  </si>
  <si>
    <t>paspalas@meng.auth.gr</t>
  </si>
  <si>
    <t>13,96</t>
  </si>
  <si>
    <t>ΑΤΜΟΛΕΒΗΤΑΣ LCZ CS200 SN 2755</t>
  </si>
  <si>
    <t xml:space="preserve">Ομάδα 9η: A/A 10,Α/Α 28, Α/Α 229  Ομάδα 2η: A/A 6,A/A 15  </t>
  </si>
  <si>
    <t>ΑΤΜΟΛΕΒΗΤΑΣ LCZ CS130 SN 3150</t>
  </si>
  <si>
    <t>ΑΤΜΟΓΕΝΝΗΤΡΙΑ ΗΦΑΙΣΤΟΣ Δ200 VAP80</t>
  </si>
  <si>
    <t>ΜΑΚΕΔΟΝΙΚΕΣ ΠΡΩΤΕΪΝΕΣ Α.Ε.</t>
  </si>
  <si>
    <t>Ο.Τ. 17, ΒΙ.ΠΕ ΣΤΑΥΡΟΧΩΡΙΟΥ ΚΙΛΚΙΣ</t>
  </si>
  <si>
    <t>ΑΕΡΙΟΛΕΒΗΤΑΣ WEISHAUPT G50</t>
  </si>
  <si>
    <t>Φ.Α. 100%</t>
  </si>
  <si>
    <t>10.51 &amp; 10.89</t>
  </si>
  <si>
    <t>ΟΜΑΔΑ 9/ΚΑΤΗΓΟΡΙΑ A2</t>
  </si>
  <si>
    <t>ΥΦΙΣΤΑΜΕΝΗ/ΣΤΑΘΕΡΗ</t>
  </si>
  <si>
    <t>Καλογιαννίδης Ανδρέας</t>
  </si>
  <si>
    <t>2341071062,  694 2557113</t>
  </si>
  <si>
    <t>andreas@hellenicprotein.gr</t>
  </si>
  <si>
    <t>ΚΡΙ-ΚΡΙ ΑΒΕΕ</t>
  </si>
  <si>
    <t>3ο ΧΛΜ
ΣΕΡΡΩΝ-ΔΡΑΜΑΣ</t>
  </si>
  <si>
    <t>2/2000</t>
  </si>
  <si>
    <t>10.52</t>
  </si>
  <si>
    <t>Βιομηχανία επεξεργασίας γάλακτος προς παραγωγή γαλακτοκομικών προϊόντων και</t>
  </si>
  <si>
    <t>ΠΕ  ΣΕΡΡΩΝ</t>
  </si>
  <si>
    <t>4ο ΧΛΜ
ΣΕΡΡΩΝ-ΔΡΑΜΑΣ</t>
  </si>
  <si>
    <t>5/2007</t>
  </si>
  <si>
    <t>10.51</t>
  </si>
  <si>
    <t>Παρασκευή παγωτών Παραγωγή βιοαερίου. Κατηγορία Α1</t>
  </si>
  <si>
    <t>5ο ΧΛΜ
ΣΕΡΡΩΝ-ΔΡΑΜΑΣ</t>
  </si>
  <si>
    <t>10/2015</t>
  </si>
  <si>
    <t>6ο ΧΛΜ
ΣΕΡΡΩΝ-ΔΡΑΜΑΣ</t>
  </si>
  <si>
    <t>2/2015</t>
  </si>
  <si>
    <t>7ο ΧΛΜ
ΣΕΡΡΩΝ-ΔΡΑΜΑΣ</t>
  </si>
  <si>
    <t>3/2021</t>
  </si>
  <si>
    <t>ΦΑΡΜΑ ΧΑΛΑΣΤΡΑΣ ΑΕ</t>
  </si>
  <si>
    <t>999α , 1000&amp;1001 αγροτ. Αγροκτήματος Χαλάστρας  Δ.Δέλτα</t>
  </si>
  <si>
    <t>Μονάδα καύσης βιοαερίου από  αναερόβια χώνευση αποβλήτων – αεριοκινητήρας</t>
  </si>
  <si>
    <t>Βιοαέριο 100%</t>
  </si>
  <si>
    <t>ΝΕΑ (προς εγκατάσταση)</t>
  </si>
  <si>
    <t>Α2 ΚΑΤΗΓΟΡΙΑ ΟΜΆΔΑ 9η α/α1, Σφαγή ζώων &amp; πουλερικών Β Κατ, α/α2 Β’ Κατ,α/α3 Β’ Κατ, α/α7 Α2 Κατ.  ΟΜΑΔΑ 4η α/α11 Α2 Κατ. ΟΜΑΔΑ 10η α/α 6α, 6β, 6γ Α2 Κατ.</t>
  </si>
  <si>
    <t>ΝΕΑ, ΣΤΑΘΕΡΗ</t>
  </si>
  <si>
    <t>24ωρη  λειτουργία        8.160 ώρες λειτουργίας ετησίως (προβλεπόμενος  αριθμός )</t>
  </si>
  <si>
    <t>Τσοποζίδης Σάββας</t>
  </si>
  <si>
    <t>2310 729989</t>
  </si>
  <si>
    <t>farmaxal@otenet.gr</t>
  </si>
  <si>
    <t>4/2018</t>
  </si>
  <si>
    <t>OIKOEΝΕΡΓΕΙΑΚΗ  Α.Ε</t>
  </si>
  <si>
    <t>O.T.11 BIΠΕ  Σερρών  Δ.Ε. Λευκώνα , Δήμος Σερρών</t>
  </si>
  <si>
    <t>2,466 (ΠΡΟΣΘΗΚΗ)</t>
  </si>
  <si>
    <t>Μονάδα  Εσωτερικής Καύσης</t>
  </si>
  <si>
    <t>εντός του 2021</t>
  </si>
  <si>
    <t>35.11 Παραγωγή ηλεκτρικού ρεύματος   38.21 Επεξεργασία και διάθεση μη επικινδύνων απορριμμάτων</t>
  </si>
  <si>
    <t>Α2 ΚΑΤΗΓΟΡΙΑ ΟΜΑΔΑ 10η α/α 6α ‘’Ηλεκτροπαραγωγή με καύση  βιοαερίου’’   α/α 6γ    &amp;  ΟΜΑΔΑ 4η  α/α 11α ‘’Εγκαταστάσεις επεξεργασίας μη επικινδύνων αποβλήτων προς παραγωγή βιοαερίου</t>
  </si>
  <si>
    <t>ΝΕΑ ΣΤΑΘΕΡΗ</t>
  </si>
  <si>
    <t>24ωρη  λειτουργία        8.760 ώρες λειτουργίας ετησίως (προβλεπόμενος  αριθμός ) (492m3 βιοαερίου/h λειτουργίας)</t>
  </si>
  <si>
    <t>ΔΗΛΩΣΕ ΌΤΙ ΔΕΝ ΥΠΑΡΧΕΙ Ο ΚΑΥΣΤΗΡΑΣ</t>
  </si>
  <si>
    <t>ΑΛΤΕΡΡΑ  Α.Ε.</t>
  </si>
  <si>
    <t>3ο χιλ. Γιαννιτσών -Εδεσσας</t>
  </si>
  <si>
    <t>Ατμολέβητας οριζόντιος φλογοαυλωτός 6.000kg/h</t>
  </si>
  <si>
    <t>Μαζούτ</t>
  </si>
  <si>
    <t xml:space="preserve"> 10.39, 10.32                  Επεξεργασία – κατάψυξη οπωροκηπευτικών</t>
  </si>
  <si>
    <t>Ομάδα 9ηα/α 12 (ΚΥΑ οικ.92108/1045/Φ.15/2020), α/α 5 της Υ.Α. ΥΠΕΝ/ΔΙΠΑ/17185/1069/2022 Ομάδα 2η α/α 6 της Υ.Α. ΥΠΕΝ/ΔΙΠΑ/17185/1069/2022</t>
  </si>
  <si>
    <t>5.280 ώρες λειτουργίας  ετησίως</t>
  </si>
  <si>
    <t>Βακφάρης Γεώργιος</t>
  </si>
  <si>
    <t>6937 392040 23820 81820</t>
  </si>
  <si>
    <t>gvakfaris@alterra.gr</t>
  </si>
  <si>
    <t>Ατμολέβητας οριζόντιος φλογοαυλωτός   3.200 kg/h</t>
  </si>
  <si>
    <t>Ομάδα 9η α/α 12 (ΚΥΑ οικ.92108/1045/Φ.15/2020), α/α 5 της Υ.Α. ΥΠΕΝ/ΔΙΠΑ/17185/1069/2022      Ομάδα 2η                                             α/α 6 της Υ.Α. ΥΠΕΝ/ΔΙΠΑ/17185/1069/2022</t>
  </si>
  <si>
    <t>ΥΦΙΣΤΑΜΕΝΗ -  ΣΤΑΘΕΡΗ</t>
  </si>
  <si>
    <t>3.300 ώρες λειτουργίας  ετησίως</t>
  </si>
  <si>
    <t>6937 392040  23820 81820</t>
  </si>
  <si>
    <t>ΒΑΦΕΙΟ-ΦΙΝΙΡΙΣΤΗΡΙΟ-ΠΛΕΚΤΗΡΙΟ ΦΙΕΡΑΤΕΞ Α.Ε.      ΑΦΟΙ ΑΝΕΖΟΥΛΑΚΗ</t>
  </si>
  <si>
    <t>Π.Ε. ΚΙΛΚΙΣ</t>
  </si>
  <si>
    <t>Νέα  Σάντα (στροφή προς Αγ. Παντελεήμονα)</t>
  </si>
  <si>
    <t>ΑΤΜΟΛΕΒΗΤΑΣ   28t/h</t>
  </si>
  <si>
    <t>Μαζούτ   Χ.Θ./Φ.Α.</t>
  </si>
  <si>
    <t>13.10</t>
  </si>
  <si>
    <t>Ομάδα  9η   α/α 49  Α2 ΚΑΤΗΓΟΡΙΑ</t>
  </si>
  <si>
    <t xml:space="preserve"> 8.500  ώρες λειτουργίας  ετησίως</t>
  </si>
  <si>
    <t>Η ΕΠΙΧΕΙΡΗΣΗ ΕΊΝΑΙ ΚΛΕΙΣΤΗ ΛΟΓΩ ΕΠΙΣΧΕΣΗΣ ΕΡΓΑΣΙΑΣ</t>
  </si>
  <si>
    <t>sales@fieratex.gr</t>
  </si>
  <si>
    <t>ΑΤΜΟΛΕΒΗΤΑΣ   12t/h</t>
  </si>
  <si>
    <t xml:space="preserve"> (0- 50)  ώρες λειτουργίας  ετησίως</t>
  </si>
  <si>
    <t>ΕΛΑΙΟΘΕΡΜΟ 1</t>
  </si>
  <si>
    <t>ΕΛΑΙΟΘΕΡΜΟ 2</t>
  </si>
  <si>
    <t>ΜΗΧΑΝΗ  RAMMA</t>
  </si>
  <si>
    <t>Φ.Α.</t>
  </si>
  <si>
    <t xml:space="preserve"> Ομάδα  9η   α/α 49  Α2 ΚΑΤΗΓΟΡΙΑ</t>
  </si>
  <si>
    <t>ΥΦΙΣΤΑΜΕΝEΣ -ΣΤΑΘΕΡΕΣ</t>
  </si>
  <si>
    <t>ΜΑΛΙΟΥΡΗΣ Α.Ε.</t>
  </si>
  <si>
    <t>Π.Ε. ΘΕΣΣΑΛΟΝΙΚΗΣ</t>
  </si>
  <si>
    <t>4ο ΧΛΜ ΕΠΑΡΧΙΑΚΗΣ ΟΔΟΥ ΣΙΝΔΟΥ – ΧΑΛΑΣΤΡΑΣ</t>
  </si>
  <si>
    <t>ΑΕΡΟΛΕΒΗΤΑΣ</t>
  </si>
  <si>
    <t>23.32, 23.69, 23.64, 52.10</t>
  </si>
  <si>
    <r>
      <t>Ομάδα 9</t>
    </r>
    <r>
      <rPr>
        <sz val="6"/>
        <color rgb="FF000000"/>
        <rFont val="Arial1"/>
        <charset val="161"/>
      </rPr>
      <t>η</t>
    </r>
    <r>
      <rPr>
        <sz val="10"/>
        <color rgb="FF000000"/>
        <rFont val="Arial1"/>
        <charset val="161"/>
      </rPr>
      <t>, α/α 119, α/α 132, α/α 129 και α/α 229, και Ομάδα 11η, α/α 9</t>
    </r>
  </si>
  <si>
    <t xml:space="preserve"> 2000  ώρες λειτουργίας  ετησίως</t>
  </si>
  <si>
    <t>Ιωάννης Μαλιούρης</t>
  </si>
  <si>
    <t>maliouris@maliouris.gr</t>
  </si>
  <si>
    <t>Ανενεργός προσωρινά</t>
  </si>
  <si>
    <t>Fraport Περιφερεικά Αεροδρόμια της Ελλάδας Α ΑΕ</t>
  </si>
  <si>
    <t>Αεροδρόμιο Μακεδονία, Θέρμη, 57001, Terminal 1</t>
  </si>
  <si>
    <t>Άλλη μηχανή ή άλλη μεσαίου μεγέθους μονάδα καύσης</t>
  </si>
  <si>
    <t>Φυσικό αέριο</t>
  </si>
  <si>
    <t>52.23</t>
  </si>
  <si>
    <t>Ομάδα 1η, α/α 24</t>
  </si>
  <si>
    <t>ΥΦΙΣΤΑΜΕΝΗ- ΣΤΑΘΕΡΗ</t>
  </si>
  <si>
    <t>Μπέλσης Γεώργιος</t>
  </si>
  <si>
    <t>g.belsis@fraport-greece.com</t>
  </si>
  <si>
    <t>ΒΙΟΕΝΕΡΓΕΙΑ ΠΑΠΑΝΤΩΝΙΟΥ Α.Ε.</t>
  </si>
  <si>
    <t>Π.Ε ΧΑΛΚΙΔΙΚΗΣ</t>
  </si>
  <si>
    <t>Αγροτεμάχιο 545Β του ΒΙ.ΠΑ Λακκώματος, Δ.Ν. Προποντίδας</t>
  </si>
  <si>
    <t>ΚΑΥΣΤΗΡΑΣ ΑΕΡΙΟΥ ΔΥΟ ΣΤΑΔΙΩΝ ΤΥΠΟΥ RIELLO RS 130</t>
  </si>
  <si>
    <t xml:space="preserve">100% αέριο καύσιμο εκτός του φυσικού αερίου  </t>
  </si>
  <si>
    <t xml:space="preserve">      20.59.59.02                    Παραγωγή βιοκαυσίμων</t>
  </si>
  <si>
    <t xml:space="preserve">   Ομάδα 9η, α/α 95 της ΚΥΑ                      92108/1045/Φ.15/2020                                                                                                                                             </t>
  </si>
  <si>
    <t>ΝΕΑ,   ΣΤΑΘΕΡΗ</t>
  </si>
  <si>
    <t>ΜΙΧΑΛΗΣ ΚΥΡΑΤΣΟΣ</t>
  </si>
  <si>
    <t>info@bioenergia.gr</t>
  </si>
  <si>
    <t>ΚΟΛΟΡΑ Α.Ε.</t>
  </si>
  <si>
    <t>Π.Ε ΘΕΣΣΑΛΟΝΙΚΗΣ</t>
  </si>
  <si>
    <t>Ο.Τ. Γ718  Δ. ΘΕΡΜΗΣ</t>
  </si>
  <si>
    <t>13.3</t>
  </si>
  <si>
    <t xml:space="preserve">   Ομάδα 9η, α/α 49 της ΚΥΑ 08/1045/Φ.15/2020                                                                                                                                             </t>
  </si>
  <si>
    <t>ΥΦΙΣΤΑΜΕΝΗ, ΕΦΕΔΡΙΚΗ</t>
  </si>
  <si>
    <t>ΧΡΗΣΤΟΣ ΗΛΙΟΠΟΥΛΟΣ</t>
  </si>
  <si>
    <t>tech@colora.gr</t>
  </si>
  <si>
    <t>ΦΥΣΙΚΟ ΑΕΡΙΟ /ΜΑΖΟΥΤ</t>
  </si>
  <si>
    <t>ΥΦΙΣΤΑΜΕΝΗ, ΒΑΣΙΚΗ</t>
  </si>
  <si>
    <t>ΛΕΒΗΤΑΣ ΛΑΔΙΟΥ</t>
  </si>
  <si>
    <t>ΦΥΣΙΚΟ ΑΕΡΙΟ / ΜΑΖΟΥΤ</t>
  </si>
  <si>
    <t>MAZOYT</t>
  </si>
  <si>
    <t>ΦΥΣΙΚΟ ΑΕΡΙΟ / MAZOYT</t>
  </si>
  <si>
    <t>ΚΟΡΕ Α.Ε.</t>
  </si>
  <si>
    <t>10ο χλμ Ε.Ο. Σερρών – Νιγρίτας,                 Δ.Δ. Σκουτάρεως (εκτός σχεδίου)</t>
  </si>
  <si>
    <t>ΝΑΙ, ΕΜΠΑ
ΗΜΑ</t>
  </si>
  <si>
    <t>Κατηγορία Α</t>
  </si>
  <si>
    <t>ΓΚΟΥΝΤΩΝΗΣ Αθανάσιος, ΧΑΡΑΛΑΜΠΙΔΗΣ Βασίλειος</t>
  </si>
  <si>
    <t>2321041971, 6947365623</t>
  </si>
  <si>
    <t>k.vavalidou@kore.gr, billxaras@gmail.com</t>
  </si>
  <si>
    <t>10ο χλμ Ε.Ο. Σερρών – Νιγρίτας,             Δ.Δ. Σκουτάρεως (εκτός σχεδίου)</t>
  </si>
  <si>
    <t>10ο χλμ Ε.Ο. Σερρών – Νιγρίτας,              Δ.Δ. Σκουτάρεως (εκτός σχεδίου)</t>
  </si>
  <si>
    <t>10ο χλμ Ε.Ο. Σερρών – Νιγρίτας,                Δ.Δ. Σκουτάρεως (εκτός σχεδίου)</t>
  </si>
  <si>
    <t>ΓΕΝΙΚΟ ΝΟΣΟΚΟΜΕΙΟ ΘΕΣΣΑΛΟΝΙΚΗΣ "ΙΠΠΟΚΡΑΤΕΙΟ”</t>
  </si>
  <si>
    <t>Κωνσταντινουπόλεως 49, Θεσσαλονίκη</t>
  </si>
  <si>
    <t>ΜΟΝΑΔΑ ΣΥΘΥΑ (ΣΥΜΠΑΡΑΓΩΓΗ ΗΛΕΚΤΡΙΣΜΟΥ ΘΕΡΜΟΤΗΤΑΣ ΥΨΗΛΗΣ ΑΠΟΔΟΣΗΣ)</t>
  </si>
  <si>
    <t>Α2, 6η Ομάδα – α/α 14, 9η Ομάδα- α/α 4</t>
  </si>
  <si>
    <t>7400/80%</t>
  </si>
  <si>
    <t>Κυλώνη Ελευθερία</t>
  </si>
  <si>
    <t>2313 312851</t>
  </si>
  <si>
    <t>phme@ippokratio.gr</t>
  </si>
  <si>
    <t>Κωνσταντινουπόλεως 49, Θεσσαλονίκη, ΚΕΝΤΡΙΚΟ ΛΕΒΗΤΟΣΤΑΣΙΟ (ΚΤΙΡΙΟ Α)</t>
  </si>
  <si>
    <t>1460/40%</t>
  </si>
  <si>
    <t>1460/ 40%</t>
  </si>
  <si>
    <t>1460/ 20%</t>
  </si>
  <si>
    <t>Κωνσταντινουπόλεως 49, Θεσσαλονίκη, ΛΕΒΗΤΑΣ Β (ΚΤΙΡΙΟ Γ)</t>
  </si>
  <si>
    <t>2190/ 50%</t>
  </si>
  <si>
    <t>Κωνσταντινουπόλεως 49, Θεσσαλονίκη, ΛΕΒΗΤΑΣ Γ (ΚΤΙΡΙΟ Γ)</t>
  </si>
  <si>
    <t>ΜΑΚΕΔΟΝΙΚΗ ΕΤΑΙΡΕΙΑ ΧΑΡΤΟΥ-ΜΕΛ ΑΕ</t>
  </si>
  <si>
    <t>Κάτω Γέφυρα Θεσσαλονίκης Ο.Τ. 5 Βι.Πα Γέφυρας</t>
  </si>
  <si>
    <t>ΠΡΙΝ ΑΠΟ 20/12/2018</t>
  </si>
  <si>
    <t>17.12</t>
  </si>
  <si>
    <t>Α2, 9η Ομάδα, α/α 72 και 73</t>
  </si>
  <si>
    <t>ΔΗΜΗΤΡΗΣ ΚΟΥΒΑΛΑΚΙΔΗΣ</t>
  </si>
  <si>
    <t>2310728 125</t>
  </si>
  <si>
    <t>dkouvalakidis@melpaper.com</t>
  </si>
  <si>
    <t>ΒΙΜΑΖΑ</t>
  </si>
  <si>
    <t>ΞΗΡΑΝΤΗΡΙΟ</t>
  </si>
  <si>
    <t>RAVIS FRUITS I.K.E</t>
  </si>
  <si>
    <t>Αγροτεμάχιο 549 του αγροκτήματος Αξού, Δήμου Πέλλας</t>
  </si>
  <si>
    <t>Ατμολέβητας οριζόντιος φλογοαυλωτός   2.000 kg/h</t>
  </si>
  <si>
    <t>Α2, 9η Ομάδα, α/α 10-2η Ομάδα, α/α</t>
  </si>
  <si>
    <t>Χατζηστρατής Γεωργιος</t>
  </si>
  <si>
    <t>hatzistratisg@gmail.com</t>
  </si>
  <si>
    <t>Α2, 9η Ομάδα, α/α 10-2η Ομάδα, α/α 6</t>
  </si>
  <si>
    <t>SUNPOWER PK ΜΟΝΟΠΡΟΣΩΠΗ ΙΚΕ</t>
  </si>
  <si>
    <t>Αγροτεμάχιο 118 του αγροκτήματος Καρδίας, ΔΕ Μίκρας, Δήμου Θέρμης</t>
  </si>
  <si>
    <t>Εντός του 2025</t>
  </si>
  <si>
    <t>35.11</t>
  </si>
  <si>
    <t>Β, 9η Ομάδα, α/α 4</t>
  </si>
  <si>
    <t>8760 ώρες /έτος</t>
  </si>
  <si>
    <t>ΓΕΝΙΚΟ ΝΟΣΟΚΟΜΕΙΟ ΘΕΣΣΑΛΟΝΙΚΗΣ “Γ.ΓΕΝΝΗΜΑΤΑΣ-ΑΓ. ΔΗΜΗΤΡΙΟΣ” Υ.Μ. “ΑΓΙΟΣ ΔΗΜΗΤΡΙΟΣ”</t>
  </si>
  <si>
    <t>Οδός Ελένης Ζωγράφου 2, Δήμου Θεσσαλονίκης</t>
  </si>
  <si>
    <t>ΦΥΣΙΚΟ ΑΕΡΙΟ/ΜΑΖΟΥΤ</t>
  </si>
  <si>
    <t>Α2, 6η Ομάδα, α/α 14</t>
  </si>
  <si>
    <t>HYDROTHESS ΜΟΝΟΠΡΟΣΩΠΗ Ι.Κ.Ε.</t>
  </si>
  <si>
    <t>Αγρ.51 57001 Θέρμη Τ.Θ. 60103</t>
  </si>
  <si>
    <t>Εντός του 2024</t>
  </si>
  <si>
    <t>glyka@pk-energy.gr</t>
  </si>
  <si>
    <t>PK ENERGY MON IKE Κατασκευή Μονάδων Παραγωγής Ηλεκτρικής Ενεργειας</t>
  </si>
  <si>
    <t>Κτίριο G &amp; G Τ.Θ.60103 57001 Θέρμη</t>
  </si>
  <si>
    <t>ΚΛΕΙΣΤΟ ΚΥΚΛΩΜΑ</t>
  </si>
  <si>
    <t>PELOPAC A.B.E.E. ΓΕΩΡΓΙΚΩΝ ΠΡΟΙΟΝΤΩΝ ΚΑΙ ΕΙΔΩΝ ΔΙΑΤΡΟΦΗΣ</t>
  </si>
  <si>
    <t>ΒΙ.ΠΕ. Σίνδου Ο.Τ. 38</t>
  </si>
  <si>
    <t>ΑΤΜΟΛΕΒΗΤΑΣ (1)</t>
  </si>
  <si>
    <t>ΥΓΡΑΕΡΙΟ – ΦΥΣΙΚΟ ΑΕΡΙΟ</t>
  </si>
  <si>
    <t>2018-2019</t>
  </si>
  <si>
    <t>Κων/νος Αλεξίου</t>
  </si>
  <si>
    <t>Kostis@pelopac.gr</t>
  </si>
  <si>
    <t>ΑΤΜΟΛΕΒΗΤΑΣ (2)</t>
  </si>
  <si>
    <t>ΔΕΛΤΑ ΤΡΟΦΙΜΑ ΠΝΟ/ΠΗ Α.Ε.</t>
  </si>
  <si>
    <t>ΒΙ.ΠΕ. Σίνδου Ο.Τ. 34</t>
  </si>
  <si>
    <t>ΒΙΟΜΗΧΑΝΙΑ ΤΡΟΦΙΩΝ</t>
  </si>
  <si>
    <t>Παναγιώτης Αντωνιάδης</t>
  </si>
  <si>
    <t>2310565810, 6970972217</t>
  </si>
  <si>
    <t>panant@delta.gr</t>
  </si>
  <si>
    <t>SMURFIT KAPPA HELLAS</t>
  </si>
  <si>
    <t>Τ.Κ. Σταροχωρίου, Δήμου Κιλκίς</t>
  </si>
  <si>
    <t>ΥΓΡΑΕΡΙΟ (100%)</t>
  </si>
  <si>
    <t>17.21</t>
  </si>
  <si>
    <t>ΒΙΟΜΗΧΑΝΙΑ ΧΑΡΤΙΟΥ</t>
  </si>
  <si>
    <t>ΜΑΡΚΟΥΛΆΚΗΣ ΘΕΟΦΆΝΗΣ</t>
  </si>
  <si>
    <t>2341071432, 6956601367</t>
  </si>
  <si>
    <t>theophanis.markoulakis@smurfitwestrock.gr</t>
  </si>
  <si>
    <t>ΑΛΕΞΑΝΤΕΡ Α.Ε.</t>
  </si>
  <si>
    <t>ΠΕ ΗΜΑΘΙΑΣ</t>
  </si>
  <si>
    <t>1ο ΧΛΜ. ΠΑΛΑΙΑΣ ΕΘΝΙΚΗΣ ΟΔΟΥ ΒΕΡΟΙΑΣ-ΘΕΣΣΑΛΟΝΙΚΗΣ</t>
  </si>
  <si>
    <t>10.32.19</t>
  </si>
  <si>
    <t>ΒΙΟΜΗΧΑΝΙΑ ΚΟΝΣΕΡΒΟΠΟΙΑΣ ΚΑΙ ΧΥΜΟΠΟΙΑΣ ΦΡΟΥΤΩΝ</t>
  </si>
  <si>
    <t>Παπαδόπουλος Ταξιάρξης</t>
  </si>
  <si>
    <t>info@aqf.gr</t>
  </si>
  <si>
    <t>ΒΙΟ ΤΕΚ Ι.Κ.Ε.</t>
  </si>
  <si>
    <t>ΜΕ ΘΕΣΣΑΛΟΝΙΚΗΣ</t>
  </si>
  <si>
    <t>ΑΓΡ. 592Α, ΝΕΟΧΩΡΟΥΔΑΣ, Δ. ΩΡΑΙΟΚΑΣΤΡΟΥ</t>
  </si>
  <si>
    <t>ΛΕΒΗΤΑΣ</t>
  </si>
  <si>
    <t>35.12</t>
  </si>
  <si>
    <t>ΝΑΙ, ΔΑ ΜΕΘ</t>
  </si>
  <si>
    <t>ΕΠΕΞΕΡΓΑΣΙΑ ΑΠΟΒΛΗΤΩΝ</t>
  </si>
  <si>
    <t>Δημητρης Γκορτζής</t>
  </si>
  <si>
    <t>info@bio-tek.gr</t>
  </si>
  <si>
    <t>ΗΛΕΚΤΩΡ Α.Ε.</t>
  </si>
  <si>
    <t>Καναλάκι Ταγαράδων (παραπλεύρως ΧΑΔΑ)</t>
  </si>
  <si>
    <t>ΜΗΧΑΝΗ ΒΙΟΑΕΡΙΟΥ</t>
  </si>
  <si>
    <t>35.11.10.07</t>
  </si>
  <si>
    <t>ΝΑΙ - ΥΠΕΝ</t>
  </si>
  <si>
    <t>ΗΛΕΚΤΡΟΠΑΡΑΓΩΓΗ</t>
  </si>
  <si>
    <t>ΧΡΗΣΤΟΣ ΧΑΣΑΠΟΠΟΥΛΟΣ</t>
  </si>
  <si>
    <t>2316014287 - 2392092287</t>
  </si>
  <si>
    <t>CChasapopoulos@helector.com</t>
  </si>
  <si>
    <t>NATIONAL CAN</t>
  </si>
  <si>
    <t>ΚΟΜΒΟΣ ΜΕΘΩΝΗΣ, ΠΕΟ ΑΘ.-ΘΕΣ.ΝΙΚΗΣ</t>
  </si>
  <si>
    <t>ΜΕΤΑΚΑΥΣΤΗΣ</t>
  </si>
  <si>
    <t>ΜΕΙΓΜΑ LPG</t>
  </si>
  <si>
    <t>25.92.11.01</t>
  </si>
  <si>
    <t>OXI</t>
  </si>
  <si>
    <t>ΜΕΤΑΛΛΙΚΕΣ ΣΥΣΚΕΥΑΣΙΕΣ</t>
  </si>
  <si>
    <t>Παρτούλας Ιωάννης</t>
  </si>
  <si>
    <t>info@natcan.gr</t>
  </si>
  <si>
    <t>ΜΑΚΕΔΟΝΙΚΗ ΕΤΑΙΡΕΙΑ ΧΑΡΤΟΥ - ΜΕΛ Μ.Α.Ε.</t>
  </si>
  <si>
    <t>ΒΙ.ΠΑ. ΓΕΦΥΡΑΣ ΤΚ 57011</t>
  </si>
  <si>
    <t>ΣΗΘΥΑ</t>
  </si>
  <si>
    <t>ΔΟΚΙΜΑΣΤΙΚΗ ΛΕΙΤΟΥΡΓΙΑ</t>
  </si>
  <si>
    <t>ΠΡΟΔΡΟΜΟΣ ΠΑΥΛΙΔΗΣ Α.Β.Ε.Ε.</t>
  </si>
  <si>
    <t>2ο χλ. ΕΟ ΓΙΑΝΝΙΤΣΩΝ ΕΔΕΣΣΑΣ</t>
  </si>
  <si>
    <t>23,472 MW</t>
  </si>
  <si>
    <t>ΑΤΜΟΛΕΒΗΤΕΣ (2)</t>
  </si>
  <si>
    <t>10.32, 10.39</t>
  </si>
  <si>
    <t>Ομάδα 9η α/α 9, 12, 203</t>
  </si>
  <si>
    <t>Ρίζος Αθανάσιος</t>
  </si>
  <si>
    <t>sintirisi@pavlides-group.gr</t>
  </si>
  <si>
    <t>ΔΑΝΑΙ Α.Ε.</t>
  </si>
  <si>
    <t>7ο ΧΛΜ ΣΚΥΔΡΑΣ-ΑΡΙΔΑΙΑΣ</t>
  </si>
  <si>
    <t>Ομάδα 9η α/α 9, 10,12</t>
  </si>
  <si>
    <t>Ζαφειρης Βασίλειος</t>
  </si>
  <si>
    <t>engineering@danais-sa.com</t>
  </si>
  <si>
    <t>SONOCO ΕΛΛΗΝΙΚΗ ΧΑΡΤΟΠΟΙΙΑ &amp; ΚΥΛΙΝΔΡΙΚΗ ΣΥΣΚΕΥΑΣΙΑ ΜΟΝ. Α.Ε.</t>
  </si>
  <si>
    <t>10,5χλμ Ε.Ο. Κιλκίς-Δοϊράνης, 61100, Σταυροχώρι Κιλκίς</t>
  </si>
  <si>
    <t>Φυσικό αέριο/ Υγραέριο</t>
  </si>
  <si>
    <t>ΟΜΑΔΑ 9η, κατηγορία Α2, Α/Α ΔΡΑΣΤΗΡΙΟΤΗΤΑΣ (ΦEK 3833B/2020)  :72  Παραγωγή χαρτοπολτού από ανακύκλωση υλικών και 73 Κατασκευή χαρτιού και χαρτονιού</t>
  </si>
  <si>
    <t>Ιωαννης Τσακιρης</t>
  </si>
  <si>
    <t>+30 (23410) 51558 (115)</t>
  </si>
  <si>
    <t>yiannis.tsakiridis@sonoco.com</t>
  </si>
  <si>
    <t>SERPAM Α.Ε.</t>
  </si>
  <si>
    <t>Π.Ε. ΣΕΡΡΩΝ</t>
  </si>
  <si>
    <t>Νεοχώρι Σερρών, 62100 Σέρρες</t>
  </si>
  <si>
    <t>ΔΕΚΕΜΒΡΙΟΣ 2022</t>
  </si>
  <si>
    <t>Πέτρος Τσιάλλας</t>
  </si>
  <si>
    <t>petros.tsiallas@serpam.gr</t>
  </si>
  <si>
    <t>Στερεή βιομάζα</t>
  </si>
  <si>
    <t>ΟΚΤΩΒΡΙΟΣ 2025</t>
  </si>
  <si>
    <t>ΟΙΝΟΠΟΙΪΑ ΜΑΛΑΜΑΤΙΝΑ ΑΕΒΕ</t>
  </si>
  <si>
    <r>
      <t xml:space="preserve">ΤΚ ΚΑΛΟΧΩΡΙΟΥ
ΔΕ ΕΧΕΔΩΡΟΥ
ΔΗΜΟΥ ΔΕΛΤΑ
</t>
    </r>
    <r>
      <rPr>
        <sz val="10"/>
        <color rgb="FF000000"/>
        <rFont val="Arial Nova"/>
        <family val="2"/>
      </rPr>
      <t>Τ.Κ. 570 09</t>
    </r>
  </si>
  <si>
    <t>ΦΥΣΙΚΟ ΑΕΡΙΟ
(100%)</t>
  </si>
  <si>
    <r>
      <t>82.92</t>
    </r>
    <r>
      <rPr>
        <sz val="12"/>
        <color rgb="FF000000"/>
        <rFont val="Arial2"/>
        <charset val="161"/>
      </rPr>
      <t>:</t>
    </r>
    <r>
      <rPr>
        <sz val="9"/>
        <color rgb="FF000000"/>
        <rFont val="Arial2"/>
        <charset val="161"/>
      </rPr>
      <t xml:space="preserve"> </t>
    </r>
    <r>
      <rPr>
        <sz val="10"/>
        <color rgb="FF000000"/>
        <rFont val="Arial2"/>
        <charset val="161"/>
      </rPr>
      <t>ΔΡΑΣΤΗΡΙΟΤΗΤΕΣ</t>
    </r>
    <r>
      <rPr>
        <sz val="10"/>
        <color rgb="FF000000"/>
        <rFont val="Arial2"/>
        <charset val="161"/>
      </rPr>
      <t xml:space="preserve">
ΣΥΣΚΕΥΑΣΙΑΣ</t>
    </r>
    <r>
      <rPr>
        <sz val="10"/>
        <color rgb="FF000000"/>
        <rFont val="Arial2"/>
        <charset val="161"/>
      </rPr>
      <t xml:space="preserve">
</t>
    </r>
  </si>
  <si>
    <r>
      <t>Ομάδα 9η - α/α 43</t>
    </r>
    <r>
      <rPr>
        <sz val="10"/>
        <color rgb="FF000000"/>
        <rFont val="Arial2"/>
        <charset val="161"/>
      </rPr>
      <t xml:space="preserve"> -Συσκευασία και τυποποίηση ειδών διατροφής μ.α.κ.</t>
    </r>
  </si>
  <si>
    <t>.....</t>
  </si>
  <si>
    <t>Καλβουρτζής Αναγνώστης</t>
  </si>
  <si>
    <t>kalvourtzis@malamatina.com</t>
  </si>
  <si>
    <t>Μαυροράχη (εντός ΧΑΔΑ)</t>
  </si>
  <si>
    <t>ΜΕΒΓΑΛ Α.Ε.</t>
  </si>
  <si>
    <t>Δήμος Χαλκιδόνας, Δημοτική Ενότητα Κουφάλια</t>
  </si>
  <si>
    <t>Φυσικό Αέριο 100%</t>
  </si>
  <si>
    <t>10.51                                    Λειτουργία      γαλακτοκομείων    και τυροκομία</t>
  </si>
  <si>
    <t>Α2, Ομάδα 9η, κατηγορία, α/α 15, α/α 16</t>
  </si>
  <si>
    <t>Κωνσταντίνος Γεωργακίδης</t>
  </si>
  <si>
    <t>23910 59108</t>
  </si>
  <si>
    <t>kgeorgakidis@mevgal.gr</t>
  </si>
  <si>
    <t>ΜΠΕΛΑΣ ΦΙΛΩΤΑΣ &amp; ΥΙΟΣ Α.Ε.</t>
  </si>
  <si>
    <t>Δήμος Αλεξάνδρειας, Δημοτική Ενότητα Κυψέλης</t>
  </si>
  <si>
    <t>Βουτάνιο 100%</t>
  </si>
  <si>
    <t>ΓΙΩΡΓΟΣ ΠΑΠΑΒΑΣΙΛΕΙΟΥ</t>
  </si>
  <si>
    <t>gpapavasiliou@bellasfoods.gr</t>
  </si>
  <si>
    <t>ΕΥ. ΓΕ. ΠΙΣΤΙΟΛΑΣ Α.Β.Ε.Ε.</t>
  </si>
  <si>
    <t>Εθνική Οδός 20, Αγρίνιο, 30100</t>
  </si>
  <si>
    <t>Οδός 1, Ο.Τ. 25α-26, ΒΙ. ΠΕ. Σίνδου, Τ.Κ. 57022</t>
  </si>
  <si>
    <t>Ατμολέβητας υπέρθερμου ατμού</t>
  </si>
  <si>
    <t>Βιοκαύσιμο 100% (φλοιός ρυζιού)</t>
  </si>
  <si>
    <t>10.61, 10.86, 10.89.19</t>
  </si>
  <si>
    <t>ΒΙΟΜΗΧΑΝΙΑ ΕΠΕΞΕΡΓΑΣΙΑΣ ΟΡΥΖΗΣ, ΚΑΤΗΓΟΡΙΑ Β (ΑΡΘΡΟ 8 Ν4014/2011)</t>
  </si>
  <si>
    <t>4240ωρ</t>
  </si>
  <si>
    <t>ΣΑΛΗΜΕΡΗΣ ΙΩΑΝΝΗΣ</t>
  </si>
  <si>
    <t>j.salimeris@agrino.gr</t>
  </si>
  <si>
    <t>ΑΘΗΝΑΪΚΗ ΖΥΘΟΠΟΙΙΑ ΑΕ</t>
  </si>
  <si>
    <t>Λεωφόρος Κηφισού 102, Αιγάλεω, 12241 Αθήνα</t>
  </si>
  <si>
    <t>ΒΙ.ΠΕ. Σίνδου (Ο.Τ. 10, 16, 17 και 18)</t>
  </si>
  <si>
    <t>Ατμολέβητας</t>
  </si>
  <si>
    <t>Φυσικό Αέριο</t>
  </si>
  <si>
    <t>11.05 &amp; 11.06</t>
  </si>
  <si>
    <t>Ομάδα 9η:
α/α 38: Ζυθοποιία
α/α 39: Παραγωγή βύνης</t>
  </si>
  <si>
    <t>ΝΕΑ/ΣΤΑΘΕΡΗ</t>
  </si>
  <si>
    <t>&gt;500</t>
  </si>
  <si>
    <t>Όχι</t>
  </si>
  <si>
    <t>ΝΙΚΟΛΑΟΣ ΚΟΥΦΟΚΟΤΣΙΟΣ</t>
  </si>
  <si>
    <t>2310752325/346</t>
  </si>
  <si>
    <t>nikos_koufokotsios@heineken.com</t>
  </si>
  <si>
    <t>Φυτοενέργεια ΑΕ</t>
  </si>
  <si>
    <t>Παραλίμνιο Σερρων</t>
  </si>
  <si>
    <t>Παραλίμνιο Σερρών</t>
  </si>
  <si>
    <t>Μαζούτ 100%</t>
  </si>
  <si>
    <t>20.59 Παραγωγή βιοκαυσίμων (βιοντίζελ), καθετοποιημένη μονάδα παραγωγής βιοντίζελ από ελαιούχους σπόρους</t>
  </si>
  <si>
    <t>Α2, Ομάδα 9η, κατηγορία 1η, υποκατηγορία 2η. α/α 13 "παραγωγή άλλων μη επεξεργασμένων ελαίων και λιπών", α/α 12α "παραγωγή εξευγενισμένων ελαίων και λιπών", α/α 93 "Παραγωγή υγρών βιοκαυσίμων όπως ορίζονται στην οδηγία 2003/30/ΕΚ όπως κάθε φορά ισχύει"</t>
  </si>
  <si>
    <t>ΥΦΙΣΤΑΜΕΝΗ, Σταθερη</t>
  </si>
  <si>
    <t>έως 7400</t>
  </si>
  <si>
    <t>ΣΟΥΝΤΟΥΡΛΗΣ ΜΙΧΑΗΛ</t>
  </si>
  <si>
    <t>23210 73303</t>
  </si>
  <si>
    <t>grammatia@newenergy.gr</t>
  </si>
  <si>
    <t>Βιομάζα 100%</t>
  </si>
  <si>
    <t>ΒΙΟΝΤΗΖΕΛ Α.Ε.</t>
  </si>
  <si>
    <t>Άσσηρος Θεσσαλονίκης τκ 57200</t>
  </si>
  <si>
    <t>Δημοτικό Διαμέρισμα Δρυμού</t>
  </si>
  <si>
    <t>Κατηγορία 1η , Υποκατηγορία 2η , Ομάδα 9η: α/α 95</t>
  </si>
  <si>
    <t>Υφιστάμενη, σταθερή</t>
  </si>
  <si>
    <t>Ευάγγελος Γουνιώτης</t>
  </si>
  <si>
    <t>2394061961 6973315006</t>
  </si>
  <si>
    <t>biodieselassiros@yahoo.gr</t>
  </si>
  <si>
    <t>Αφοί Λαμπρίδη Α.Ε.</t>
  </si>
  <si>
    <t>58500 Σεβαστειανά Δ. Σκύδρας</t>
  </si>
  <si>
    <t>Τμήμα Χορήγησης Αδειών Βιομηχανίας, Ενέργειας, Φυσικών Πόρων και Επαγγελμάτων Π. Ε. Πέλλας</t>
  </si>
  <si>
    <t>Κατάψυξη οπωροκηπευτικών / Ομάδα 9η, α/α 12 - Ομάδα 2η, α/α 6</t>
  </si>
  <si>
    <t>Υφιστάμενη/σταθερή</t>
  </si>
  <si>
    <t>Βουλγαράκης Γεώργιος Ι.Κ.Ε.</t>
  </si>
  <si>
    <t>58200 Ριζάρι Δ. Έδεσσας</t>
  </si>
  <si>
    <t>Ατμογεννήτρια</t>
  </si>
  <si>
    <t>Υγραέριο (LPG)</t>
  </si>
  <si>
    <t>10.11.36</t>
  </si>
  <si>
    <t>Επεξεργασία υποπροϊόντων σφαγής / Ομάδα 9η, α/α 7 - Ομάδα 2η, α/α 6</t>
  </si>
  <si>
    <t>ΕΣΚΑΡΚΟΜ Α.Ε.</t>
  </si>
  <si>
    <t>Επεξεργασία σαλιγγαριών /  Ομάδα 9η, α/α 4</t>
  </si>
  <si>
    <t>Τόλια Αγγελίνα</t>
  </si>
  <si>
    <t>eng-dept@escarcom.gr</t>
  </si>
  <si>
    <t>2381082605 6976539728</t>
  </si>
  <si>
    <t>info@labridisbros.com</t>
  </si>
  <si>
    <t>Λαμπρίδης Δημήτριος</t>
  </si>
  <si>
    <t>info@voulgarakis.com.gr</t>
  </si>
  <si>
    <t>Παπαδόπουλος Αναστάσιος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</si>
</sst>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dd/mm/yy"/>
    <numFmt numFmtId="166" formatCode="d/m/yy"/>
    <numFmt numFmtId="167" formatCode="dd/mm/yyyy"/>
  </numFmts>
  <fonts count="52">
    <font>
      <sz val="10"/>
      <color theme="1"/>
      <name val="Liberation Sans"/>
      <family val="2"/>
      <charset val="161"/>
    </font>
    <font>
      <sz val="11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b/>
      <sz val="11"/>
      <color rgb="FFFFFFFF"/>
      <name val="Calibri"/>
      <family val="2"/>
      <charset val="161"/>
    </font>
    <font>
      <sz val="11"/>
      <color rgb="FFCC0000"/>
      <name val="Calibri"/>
      <family val="2"/>
      <charset val="161"/>
    </font>
    <font>
      <b/>
      <sz val="15"/>
      <color rgb="FF04617B"/>
      <name val="Constantia1"/>
      <charset val="161"/>
    </font>
    <font>
      <u/>
      <sz val="11"/>
      <color rgb="FF467886"/>
      <name val="Calibri"/>
      <family val="2"/>
      <charset val="161"/>
    </font>
    <font>
      <sz val="11"/>
      <color rgb="FF000000"/>
      <name val="Calibri1"/>
      <charset val="161"/>
    </font>
    <font>
      <i/>
      <sz val="11"/>
      <color rgb="FF808080"/>
      <name val="Calibri"/>
      <family val="2"/>
      <charset val="161"/>
    </font>
    <font>
      <sz val="11"/>
      <color rgb="FF006600"/>
      <name val="Calibri"/>
      <family val="2"/>
      <charset val="161"/>
    </font>
    <font>
      <b/>
      <sz val="24"/>
      <color rgb="FF000000"/>
      <name val="Calibri"/>
      <family val="2"/>
      <charset val="161"/>
    </font>
    <font>
      <b/>
      <sz val="18"/>
      <color rgb="FF000000"/>
      <name val="Calibri"/>
      <family val="2"/>
      <charset val="161"/>
    </font>
    <font>
      <b/>
      <sz val="12"/>
      <color rgb="FF000000"/>
      <name val="Calibri"/>
      <family val="2"/>
      <charset val="161"/>
    </font>
    <font>
      <u/>
      <sz val="11"/>
      <color rgb="FF0000EE"/>
      <name val="Calibri"/>
      <family val="2"/>
      <charset val="161"/>
    </font>
    <font>
      <sz val="11"/>
      <color rgb="FF996600"/>
      <name val="Calibri"/>
      <family val="2"/>
      <charset val="161"/>
    </font>
    <font>
      <sz val="11"/>
      <color rgb="FF333333"/>
      <name val="Calibri"/>
      <family val="2"/>
      <charset val="161"/>
    </font>
    <font>
      <b/>
      <i/>
      <u/>
      <sz val="11"/>
      <color rgb="FF000000"/>
      <name val="Calibri"/>
      <family val="2"/>
      <charset val="161"/>
    </font>
    <font>
      <b/>
      <sz val="12"/>
      <color rgb="FF04617B"/>
      <name val="Constantia"/>
      <family val="1"/>
      <charset val="161"/>
    </font>
    <font>
      <b/>
      <sz val="14"/>
      <color rgb="FF04617B"/>
      <name val="Constantia1"/>
      <charset val="161"/>
    </font>
    <font>
      <sz val="12"/>
      <color rgb="FF000000"/>
      <name val="Calibri"/>
      <family val="2"/>
      <charset val="161"/>
    </font>
    <font>
      <sz val="11"/>
      <color rgb="FF000000"/>
      <name val="Aptos Display"/>
      <family val="2"/>
    </font>
    <font>
      <sz val="12"/>
      <color rgb="FF000000"/>
      <name val="Aptos Display"/>
      <family val="2"/>
    </font>
    <font>
      <strike/>
      <sz val="12"/>
      <color rgb="FF000000"/>
      <name val="Aptos Display"/>
      <family val="2"/>
    </font>
    <font>
      <sz val="11"/>
      <color rgb="FF000000"/>
      <name val="Constantia1"/>
      <charset val="161"/>
    </font>
    <font>
      <sz val="12"/>
      <color rgb="FF000000"/>
      <name val="Constantia1"/>
      <charset val="161"/>
    </font>
    <font>
      <sz val="12"/>
      <color rgb="FF000000"/>
      <name val="Constantia"/>
      <family val="1"/>
      <charset val="161"/>
    </font>
    <font>
      <sz val="12"/>
      <color rgb="FF000000"/>
      <name val="Calibri1"/>
      <charset val="161"/>
    </font>
    <font>
      <sz val="11"/>
      <color rgb="FF000000"/>
      <name val="Constantia"/>
      <family val="1"/>
      <charset val="161"/>
    </font>
    <font>
      <strike/>
      <sz val="11"/>
      <color rgb="FF000000"/>
      <name val="Calibri1"/>
      <charset val="161"/>
    </font>
    <font>
      <strike/>
      <sz val="12"/>
      <color rgb="FF000000"/>
      <name val="Calibri1"/>
      <charset val="161"/>
    </font>
    <font>
      <sz val="10"/>
      <color rgb="FF000000"/>
      <name val="Times New Roman"/>
      <family val="1"/>
      <charset val="161"/>
    </font>
    <font>
      <u/>
      <sz val="10"/>
      <color rgb="FF467886"/>
      <name val="Times New Roman"/>
      <family val="1"/>
      <charset val="161"/>
    </font>
    <font>
      <sz val="10"/>
      <color rgb="FF000000"/>
      <name val="Calibri"/>
      <family val="2"/>
      <charset val="161"/>
    </font>
    <font>
      <u/>
      <sz val="11"/>
      <color rgb="FF000000"/>
      <name val="Calibri"/>
      <family val="2"/>
      <charset val="161"/>
    </font>
    <font>
      <sz val="11"/>
      <color rgb="FF000000"/>
      <name val="Arial1"/>
      <charset val="161"/>
    </font>
    <font>
      <sz val="6"/>
      <color rgb="FF000000"/>
      <name val="Arial1"/>
      <charset val="161"/>
    </font>
    <font>
      <sz val="10"/>
      <color rgb="FF000000"/>
      <name val="Arial1"/>
      <charset val="161"/>
    </font>
    <font>
      <sz val="10"/>
      <color rgb="FF000000"/>
      <name val="Liberation Serif"/>
      <family val="1"/>
      <charset val="161"/>
    </font>
    <font>
      <u/>
      <sz val="10"/>
      <color rgb="FF000000"/>
      <name val="Liberation Serif"/>
      <family val="1"/>
      <charset val="161"/>
    </font>
    <font>
      <sz val="9"/>
      <color rgb="FF000000"/>
      <name val="Arial Nova"/>
      <family val="2"/>
    </font>
    <font>
      <sz val="10"/>
      <color rgb="FF000000"/>
      <name val="Arial Nova"/>
      <family val="2"/>
    </font>
    <font>
      <sz val="11"/>
      <color rgb="FF000000"/>
      <name val="Segoe UI Semibold"/>
      <family val="2"/>
      <charset val="161"/>
    </font>
    <font>
      <sz val="12"/>
      <color rgb="FF000000"/>
      <name val="Segoe UI Semibold"/>
      <family val="2"/>
      <charset val="161"/>
    </font>
    <font>
      <sz val="12"/>
      <color rgb="FF000000"/>
      <name val="Arial2"/>
      <charset val="161"/>
    </font>
    <font>
      <sz val="9"/>
      <color rgb="FF000000"/>
      <name val="Arial2"/>
      <charset val="161"/>
    </font>
    <font>
      <sz val="10"/>
      <color rgb="FF000000"/>
      <name val="Arial2"/>
      <charset val="161"/>
    </font>
    <font>
      <sz val="10"/>
      <color rgb="FF000000"/>
      <name val="Arial"/>
      <family val="2"/>
      <charset val="161"/>
    </font>
    <font>
      <sz val="10"/>
      <color rgb="FF000000"/>
      <name val="Segoe UI Semibold"/>
      <family val="2"/>
      <charset val="161"/>
    </font>
    <font>
      <sz val="14"/>
      <color rgb="FF000000"/>
      <name val="Arial Nova"/>
      <family val="2"/>
    </font>
    <font>
      <u/>
      <sz val="10"/>
      <color theme="10"/>
      <name val="Liberation Sans"/>
      <family val="2"/>
      <charset val="161"/>
    </font>
    <font>
      <strike/>
      <sz val="11"/>
      <color rgb="FF000000"/>
      <name val="Aptos Display"/>
      <family val="2"/>
    </font>
    <font>
      <strike/>
      <sz val="10"/>
      <color theme="1"/>
      <name val="Aptos Display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F6FC6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F6FC6"/>
      </top>
      <bottom style="thin">
        <color rgb="FF0F6FC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4">
    <xf numFmtId="0" fontId="0" fillId="0" borderId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Fill="0" applyBorder="0" applyProtection="0"/>
    <xf numFmtId="0" fontId="3" fillId="6" borderId="0" applyNumberFormat="0" applyBorder="0" applyProtection="0"/>
    <xf numFmtId="0" fontId="5" fillId="0" borderId="1" applyNumberFormat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0" borderId="0" applyNumberFormat="0" applyFill="0" applyBorder="0" applyProtection="0"/>
    <xf numFmtId="0" fontId="9" fillId="7" borderId="0" applyNumberFormat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0" applyNumberFormat="0" applyFill="0" applyBorder="0" applyProtection="0"/>
    <xf numFmtId="0" fontId="14" fillId="8" borderId="0" applyNumberFormat="0" applyBorder="0" applyProtection="0"/>
    <xf numFmtId="0" fontId="15" fillId="8" borderId="2" applyNumberFormat="0" applyProtection="0"/>
    <xf numFmtId="0" fontId="16" fillId="0" borderId="0" applyNumberFormat="0" applyFill="0" applyBorder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4" fillId="0" borderId="0" applyNumberFormat="0" applyFill="0" applyBorder="0" applyProtection="0"/>
    <xf numFmtId="0" fontId="49" fillId="0" borderId="0" applyNumberFormat="0" applyFill="0" applyBorder="0" applyAlignment="0" applyProtection="0"/>
  </cellStyleXfs>
  <cellXfs count="117">
    <xf numFmtId="0" fontId="0" fillId="0" borderId="0" xfId="0"/>
    <xf numFmtId="0" fontId="5" fillId="0" borderId="1" xfId="8" applyFont="1" applyBorder="1" applyAlignment="1" applyProtection="1">
      <alignment horizontal="center" vertical="center"/>
    </xf>
    <xf numFmtId="0" fontId="5" fillId="0" borderId="1" xfId="8" applyFont="1" applyBorder="1" applyAlignment="1" applyProtection="1">
      <alignment vertical="center" wrapText="1"/>
    </xf>
    <xf numFmtId="0" fontId="5" fillId="0" borderId="1" xfId="8" applyFont="1" applyBorder="1" applyAlignment="1" applyProtection="1">
      <alignment vertical="center"/>
    </xf>
    <xf numFmtId="0" fontId="5" fillId="0" borderId="1" xfId="8" applyFont="1" applyBorder="1" applyAlignment="1" applyProtection="1"/>
    <xf numFmtId="0" fontId="5" fillId="0" borderId="0" xfId="8" applyFont="1" applyBorder="1" applyAlignment="1" applyProtection="1">
      <protection locked="0"/>
    </xf>
    <xf numFmtId="0" fontId="1" fillId="0" borderId="0" xfId="6" applyAlignment="1" applyProtection="1"/>
    <xf numFmtId="0" fontId="18" fillId="0" borderId="1" xfId="8" applyFont="1" applyBorder="1" applyAlignment="1" applyProtection="1">
      <alignment horizontal="center" vertical="center"/>
    </xf>
    <xf numFmtId="0" fontId="18" fillId="0" borderId="1" xfId="8" applyFont="1" applyBorder="1" applyAlignment="1" applyProtection="1">
      <alignment horizontal="center" vertical="center" wrapText="1"/>
    </xf>
    <xf numFmtId="0" fontId="18" fillId="0" borderId="0" xfId="8" applyFont="1" applyBorder="1" applyAlignment="1" applyProtection="1">
      <alignment horizontal="center" vertical="center" wrapText="1"/>
    </xf>
    <xf numFmtId="0" fontId="18" fillId="0" borderId="0" xfId="6" applyFont="1" applyAlignment="1" applyProtection="1">
      <alignment horizontal="center" vertical="center"/>
      <protection locked="0"/>
    </xf>
    <xf numFmtId="0" fontId="7" fillId="0" borderId="0" xfId="6" applyFont="1" applyAlignment="1" applyProtection="1">
      <alignment vertical="center" wrapText="1"/>
    </xf>
    <xf numFmtId="0" fontId="7" fillId="0" borderId="0" xfId="10" applyFont="1" applyBorder="1" applyAlignment="1" applyProtection="1">
      <alignment vertical="center" wrapText="1"/>
    </xf>
    <xf numFmtId="165" fontId="7" fillId="0" borderId="0" xfId="6" applyNumberFormat="1" applyFont="1" applyAlignment="1" applyProtection="1">
      <alignment vertical="center" wrapText="1"/>
    </xf>
    <xf numFmtId="0" fontId="19" fillId="0" borderId="4" xfId="6" applyFont="1" applyBorder="1" applyAlignment="1" applyProtection="1">
      <alignment vertical="center" wrapText="1"/>
    </xf>
    <xf numFmtId="0" fontId="6" fillId="0" borderId="4" xfId="9" applyFont="1" applyBorder="1" applyAlignment="1" applyProtection="1">
      <alignment vertical="center" wrapText="1"/>
    </xf>
    <xf numFmtId="0" fontId="1" fillId="0" borderId="0" xfId="6" applyAlignment="1" applyProtection="1">
      <alignment horizontal="center" vertical="top" wrapText="1"/>
    </xf>
    <xf numFmtId="0" fontId="20" fillId="9" borderId="0" xfId="6" applyFont="1" applyFill="1" applyAlignment="1" applyProtection="1">
      <alignment vertical="center" wrapText="1"/>
    </xf>
    <xf numFmtId="0" fontId="21" fillId="0" borderId="4" xfId="6" applyFont="1" applyBorder="1" applyAlignment="1" applyProtection="1">
      <alignment vertical="center" wrapText="1"/>
    </xf>
    <xf numFmtId="0" fontId="22" fillId="0" borderId="4" xfId="6" applyFont="1" applyBorder="1" applyAlignment="1" applyProtection="1">
      <alignment vertical="center" wrapText="1"/>
    </xf>
    <xf numFmtId="0" fontId="23" fillId="0" borderId="0" xfId="6" applyFont="1" applyAlignment="1" applyProtection="1">
      <alignment horizontal="center" vertical="top"/>
    </xf>
    <xf numFmtId="0" fontId="24" fillId="0" borderId="4" xfId="6" applyFont="1" applyBorder="1" applyAlignment="1" applyProtection="1">
      <alignment vertical="center" wrapText="1"/>
    </xf>
    <xf numFmtId="0" fontId="23" fillId="0" borderId="0" xfId="6" applyFont="1" applyAlignment="1" applyProtection="1">
      <alignment horizontal="center" vertical="top" wrapText="1"/>
    </xf>
    <xf numFmtId="166" fontId="7" fillId="0" borderId="0" xfId="6" applyNumberFormat="1" applyFont="1" applyAlignment="1" applyProtection="1">
      <alignment vertical="center" wrapText="1"/>
    </xf>
    <xf numFmtId="0" fontId="25" fillId="0" borderId="4" xfId="6" applyFont="1" applyBorder="1" applyAlignment="1" applyProtection="1">
      <alignment vertical="center" wrapText="1"/>
    </xf>
    <xf numFmtId="0" fontId="1" fillId="0" borderId="0" xfId="6" applyAlignment="1" applyProtection="1">
      <alignment vertical="center" wrapText="1"/>
    </xf>
    <xf numFmtId="49" fontId="7" fillId="0" borderId="0" xfId="10" applyNumberFormat="1" applyFont="1" applyBorder="1" applyAlignment="1" applyProtection="1">
      <alignment vertical="center" wrapText="1"/>
    </xf>
    <xf numFmtId="0" fontId="26" fillId="0" borderId="4" xfId="10" applyFont="1" applyBorder="1" applyAlignment="1" applyProtection="1">
      <alignment vertical="center" wrapText="1"/>
    </xf>
    <xf numFmtId="0" fontId="27" fillId="0" borderId="0" xfId="6" applyFont="1" applyAlignment="1" applyProtection="1">
      <alignment horizontal="center" vertical="top" wrapText="1"/>
    </xf>
    <xf numFmtId="0" fontId="7" fillId="0" borderId="0" xfId="10" applyFont="1" applyBorder="1" applyAlignment="1" applyProtection="1">
      <alignment horizontal="center" vertical="center"/>
    </xf>
    <xf numFmtId="49" fontId="7" fillId="0" borderId="0" xfId="10" applyNumberFormat="1" applyFont="1" applyBorder="1" applyAlignment="1" applyProtection="1">
      <alignment horizontal="center" vertical="center"/>
    </xf>
    <xf numFmtId="0" fontId="7" fillId="0" borderId="0" xfId="10" applyFont="1" applyBorder="1" applyAlignment="1" applyProtection="1">
      <alignment horizontal="center" vertical="center" wrapText="1"/>
    </xf>
    <xf numFmtId="0" fontId="1" fillId="0" borderId="0" xfId="6" applyAlignment="1" applyProtection="1">
      <alignment horizontal="center"/>
    </xf>
    <xf numFmtId="3" fontId="7" fillId="0" borderId="0" xfId="10" applyNumberFormat="1" applyFont="1" applyBorder="1" applyAlignment="1" applyProtection="1">
      <alignment vertical="center" wrapText="1"/>
    </xf>
    <xf numFmtId="3" fontId="7" fillId="0" borderId="0" xfId="6" applyNumberFormat="1" applyFont="1" applyAlignment="1" applyProtection="1">
      <alignment vertical="center" wrapText="1"/>
    </xf>
    <xf numFmtId="0" fontId="27" fillId="0" borderId="0" xfId="6" applyFont="1" applyAlignment="1" applyProtection="1">
      <alignment horizontal="center" vertical="center" wrapText="1"/>
    </xf>
    <xf numFmtId="0" fontId="7" fillId="9" borderId="0" xfId="6" applyFont="1" applyFill="1" applyAlignment="1" applyProtection="1">
      <alignment vertical="center" wrapText="1"/>
    </xf>
    <xf numFmtId="0" fontId="7" fillId="9" borderId="0" xfId="10" applyFont="1" applyFill="1" applyBorder="1" applyAlignment="1" applyProtection="1">
      <alignment vertical="center" wrapText="1"/>
    </xf>
    <xf numFmtId="0" fontId="28" fillId="9" borderId="0" xfId="6" applyFont="1" applyFill="1" applyAlignment="1" applyProtection="1">
      <alignment vertical="center" wrapText="1"/>
    </xf>
    <xf numFmtId="0" fontId="29" fillId="0" borderId="4" xfId="6" applyFont="1" applyBorder="1" applyAlignment="1" applyProtection="1">
      <alignment vertical="center" wrapText="1"/>
    </xf>
    <xf numFmtId="0" fontId="26" fillId="0" borderId="4" xfId="6" applyFont="1" applyBorder="1" applyAlignment="1" applyProtection="1">
      <alignment vertical="center" wrapText="1"/>
    </xf>
    <xf numFmtId="3" fontId="1" fillId="0" borderId="0" xfId="6" applyNumberFormat="1" applyAlignment="1" applyProtection="1">
      <alignment vertical="center" wrapText="1"/>
    </xf>
    <xf numFmtId="0" fontId="7" fillId="0" borderId="0" xfId="6" applyFont="1" applyAlignment="1" applyProtection="1">
      <alignment horizontal="center" vertical="center" wrapText="1"/>
    </xf>
    <xf numFmtId="166" fontId="1" fillId="0" borderId="0" xfId="6" applyNumberFormat="1" applyAlignment="1" applyProtection="1">
      <alignment vertical="center" wrapText="1"/>
    </xf>
    <xf numFmtId="0" fontId="1" fillId="0" borderId="0" xfId="6" applyAlignment="1" applyProtection="1">
      <alignment horizontal="center" vertical="center"/>
    </xf>
    <xf numFmtId="0" fontId="1" fillId="9" borderId="0" xfId="6" applyFont="1" applyFill="1" applyAlignment="1" applyProtection="1">
      <alignment vertical="center" wrapText="1"/>
    </xf>
    <xf numFmtId="0" fontId="7" fillId="9" borderId="0" xfId="6" applyFont="1" applyFill="1" applyAlignment="1" applyProtection="1">
      <alignment horizontal="center" vertical="center" wrapText="1"/>
    </xf>
    <xf numFmtId="0" fontId="1" fillId="9" borderId="0" xfId="6" applyFill="1" applyAlignment="1" applyProtection="1"/>
    <xf numFmtId="0" fontId="7" fillId="0" borderId="0" xfId="6" applyFont="1" applyAlignment="1" applyProtection="1">
      <alignment horizontal="center" wrapText="1"/>
    </xf>
    <xf numFmtId="0" fontId="7" fillId="0" borderId="0" xfId="6" applyFont="1" applyAlignment="1" applyProtection="1"/>
    <xf numFmtId="0" fontId="7" fillId="0" borderId="0" xfId="6" applyFont="1" applyAlignment="1" applyProtection="1">
      <alignment wrapText="1"/>
    </xf>
    <xf numFmtId="0" fontId="1" fillId="0" borderId="0" xfId="6" applyAlignment="1" applyProtection="1">
      <alignment horizontal="left" wrapText="1"/>
    </xf>
    <xf numFmtId="0" fontId="1" fillId="0" borderId="0" xfId="6" applyAlignment="1" applyProtection="1">
      <alignment wrapText="1"/>
    </xf>
    <xf numFmtId="4" fontId="1" fillId="0" borderId="0" xfId="6" applyNumberFormat="1" applyFont="1" applyAlignment="1" applyProtection="1">
      <alignment vertical="center" wrapText="1"/>
    </xf>
    <xf numFmtId="0" fontId="19" fillId="0" borderId="0" xfId="6" applyFont="1" applyAlignment="1" applyProtection="1">
      <alignment vertical="center" wrapText="1"/>
    </xf>
    <xf numFmtId="164" fontId="1" fillId="0" borderId="0" xfId="6" applyNumberFormat="1" applyAlignment="1" applyProtection="1">
      <alignment vertical="center" wrapText="1"/>
    </xf>
    <xf numFmtId="49" fontId="1" fillId="0" borderId="0" xfId="6" applyNumberFormat="1" applyFont="1" applyAlignment="1" applyProtection="1">
      <alignment vertical="center" wrapText="1"/>
    </xf>
    <xf numFmtId="0" fontId="32" fillId="0" borderId="0" xfId="6" applyFont="1" applyAlignment="1" applyProtection="1">
      <alignment vertical="center" wrapText="1"/>
    </xf>
    <xf numFmtId="0" fontId="1" fillId="0" borderId="0" xfId="10" applyFont="1" applyBorder="1" applyAlignment="1" applyProtection="1">
      <alignment vertical="center" wrapText="1"/>
    </xf>
    <xf numFmtId="167" fontId="1" fillId="0" borderId="0" xfId="6" applyNumberFormat="1" applyAlignment="1" applyProtection="1">
      <alignment vertical="center" wrapText="1"/>
    </xf>
    <xf numFmtId="166" fontId="1" fillId="0" borderId="0" xfId="6" applyNumberFormat="1" applyFont="1" applyAlignment="1" applyProtection="1">
      <alignment vertical="center" wrapText="1"/>
    </xf>
    <xf numFmtId="0" fontId="39" fillId="0" borderId="0" xfId="6" applyFont="1" applyAlignment="1" applyProtection="1">
      <alignment vertical="center" wrapText="1"/>
    </xf>
    <xf numFmtId="2" fontId="41" fillId="0" borderId="0" xfId="6" applyNumberFormat="1" applyFont="1" applyAlignment="1" applyProtection="1">
      <alignment vertical="center" wrapText="1"/>
    </xf>
    <xf numFmtId="0" fontId="42" fillId="0" borderId="0" xfId="6" applyFont="1" applyAlignment="1" applyProtection="1">
      <alignment vertical="center" wrapText="1"/>
    </xf>
    <xf numFmtId="0" fontId="46" fillId="0" borderId="0" xfId="6" applyFont="1" applyAlignment="1" applyProtection="1">
      <alignment vertical="center" wrapText="1"/>
    </xf>
    <xf numFmtId="0" fontId="47" fillId="0" borderId="0" xfId="6" applyFont="1" applyAlignment="1" applyProtection="1">
      <alignment vertical="center" wrapText="1"/>
    </xf>
    <xf numFmtId="3" fontId="46" fillId="0" borderId="0" xfId="6" applyNumberFormat="1" applyFont="1" applyAlignment="1" applyProtection="1">
      <alignment vertical="center" wrapText="1"/>
    </xf>
    <xf numFmtId="0" fontId="7" fillId="0" borderId="0" xfId="6" applyFont="1" applyAlignment="1" applyProtection="1">
      <alignment vertical="center"/>
    </xf>
    <xf numFmtId="0" fontId="7" fillId="0" borderId="0" xfId="6" applyFont="1" applyAlignment="1" applyProtection="1">
      <alignment horizontal="center" vertical="center"/>
    </xf>
    <xf numFmtId="0" fontId="1" fillId="0" borderId="4" xfId="6" applyFont="1" applyBorder="1" applyAlignment="1" applyProtection="1"/>
    <xf numFmtId="0" fontId="6" fillId="0" borderId="4" xfId="9" applyFont="1" applyBorder="1" applyAlignment="1" applyProtection="1"/>
    <xf numFmtId="0" fontId="50" fillId="0" borderId="0" xfId="6" applyFont="1" applyAlignment="1" applyProtection="1">
      <alignment vertical="center" wrapText="1"/>
    </xf>
    <xf numFmtId="0" fontId="50" fillId="0" borderId="0" xfId="10" applyFont="1" applyBorder="1" applyAlignment="1" applyProtection="1">
      <alignment horizontal="center" vertical="center"/>
    </xf>
    <xf numFmtId="49" fontId="50" fillId="0" borderId="0" xfId="10" applyNumberFormat="1" applyFont="1" applyBorder="1" applyAlignment="1" applyProtection="1">
      <alignment horizontal="center" vertical="center"/>
    </xf>
    <xf numFmtId="0" fontId="50" fillId="0" borderId="0" xfId="10" applyFont="1" applyBorder="1" applyAlignment="1" applyProtection="1">
      <alignment horizontal="center" vertical="center" wrapText="1"/>
    </xf>
    <xf numFmtId="0" fontId="50" fillId="0" borderId="0" xfId="6" applyFont="1" applyAlignment="1" applyProtection="1">
      <alignment horizontal="center"/>
    </xf>
    <xf numFmtId="0" fontId="51" fillId="0" borderId="0" xfId="0" applyFont="1"/>
    <xf numFmtId="0" fontId="50" fillId="0" borderId="0" xfId="6" applyFont="1" applyAlignment="1" applyProtection="1">
      <alignment horizontal="center" vertical="center" wrapText="1"/>
    </xf>
    <xf numFmtId="0" fontId="17" fillId="0" borderId="3" xfId="8" applyFont="1" applyFill="1" applyBorder="1" applyAlignment="1" applyProtection="1">
      <alignment horizontal="center" vertical="center" wrapText="1"/>
    </xf>
    <xf numFmtId="0" fontId="0" fillId="0" borderId="0" xfId="0" applyFill="1" applyBorder="1"/>
    <xf numFmtId="0" fontId="20" fillId="0" borderId="0" xfId="6" applyFont="1" applyAlignment="1" applyProtection="1">
      <alignment vertical="center" wrapText="1"/>
    </xf>
    <xf numFmtId="0" fontId="7" fillId="0" borderId="0" xfId="6" applyFont="1" applyFill="1" applyAlignment="1" applyProtection="1">
      <alignment vertical="center" wrapText="1"/>
    </xf>
    <xf numFmtId="0" fontId="1" fillId="0" borderId="0" xfId="6" applyFill="1" applyAlignment="1" applyProtection="1">
      <alignment vertical="center" wrapText="1"/>
    </xf>
    <xf numFmtId="165" fontId="7" fillId="0" borderId="0" xfId="6" applyNumberFormat="1" applyFont="1" applyFill="1" applyAlignment="1" applyProtection="1">
      <alignment vertical="center" wrapText="1"/>
    </xf>
    <xf numFmtId="0" fontId="30" fillId="0" borderId="4" xfId="6" applyFont="1" applyFill="1" applyBorder="1" applyAlignment="1" applyProtection="1">
      <alignment vertical="center" wrapText="1"/>
    </xf>
    <xf numFmtId="0" fontId="30" fillId="0" borderId="4" xfId="6" applyFont="1" applyFill="1" applyBorder="1" applyAlignment="1" applyProtection="1">
      <alignment vertical="center"/>
    </xf>
    <xf numFmtId="0" fontId="31" fillId="0" borderId="4" xfId="9" applyFont="1" applyFill="1" applyBorder="1" applyAlignment="1" applyProtection="1">
      <alignment vertical="center" wrapText="1"/>
    </xf>
    <xf numFmtId="0" fontId="7" fillId="0" borderId="0" xfId="6" applyFont="1" applyFill="1" applyAlignment="1" applyProtection="1">
      <alignment horizontal="center" wrapText="1"/>
    </xf>
    <xf numFmtId="0" fontId="1" fillId="0" borderId="0" xfId="6" applyFill="1" applyAlignment="1" applyProtection="1"/>
    <xf numFmtId="0" fontId="0" fillId="0" borderId="0" xfId="0" applyFill="1"/>
    <xf numFmtId="0" fontId="19" fillId="0" borderId="0" xfId="6" applyFont="1" applyFill="1" applyAlignment="1" applyProtection="1">
      <alignment vertical="center" wrapText="1"/>
    </xf>
    <xf numFmtId="0" fontId="19" fillId="0" borderId="4" xfId="6" applyFont="1" applyFill="1" applyBorder="1" applyAlignment="1" applyProtection="1">
      <alignment vertical="center" wrapText="1"/>
    </xf>
    <xf numFmtId="0" fontId="6" fillId="0" borderId="4" xfId="9" applyFont="1" applyFill="1" applyBorder="1" applyAlignment="1" applyProtection="1">
      <alignment vertical="center" wrapText="1"/>
    </xf>
    <xf numFmtId="0" fontId="7" fillId="0" borderId="0" xfId="6" applyFont="1" applyFill="1" applyAlignment="1" applyProtection="1"/>
    <xf numFmtId="0" fontId="7" fillId="0" borderId="0" xfId="6" applyFont="1" applyFill="1" applyAlignment="1" applyProtection="1">
      <alignment wrapText="1"/>
    </xf>
    <xf numFmtId="0" fontId="1" fillId="0" borderId="0" xfId="6" applyFill="1" applyAlignment="1" applyProtection="1">
      <alignment horizontal="center" vertical="center"/>
    </xf>
    <xf numFmtId="0" fontId="1" fillId="0" borderId="0" xfId="6" applyFill="1" applyAlignment="1" applyProtection="1">
      <alignment horizontal="left" wrapText="1"/>
    </xf>
    <xf numFmtId="0" fontId="1" fillId="0" borderId="0" xfId="6" applyFill="1" applyAlignment="1" applyProtection="1">
      <alignment wrapText="1"/>
    </xf>
    <xf numFmtId="0" fontId="1" fillId="0" borderId="5" xfId="6" applyFont="1" applyFill="1" applyBorder="1" applyAlignment="1" applyProtection="1">
      <alignment wrapText="1"/>
    </xf>
    <xf numFmtId="0" fontId="33" fillId="0" borderId="6" xfId="9" applyFont="1" applyFill="1" applyBorder="1" applyAlignment="1" applyProtection="1">
      <alignment vertical="center" wrapText="1"/>
    </xf>
    <xf numFmtId="0" fontId="1" fillId="0" borderId="6" xfId="6" applyFont="1" applyFill="1" applyBorder="1" applyAlignment="1" applyProtection="1">
      <alignment vertical="center" wrapText="1"/>
    </xf>
    <xf numFmtId="0" fontId="1" fillId="0" borderId="0" xfId="6" applyFont="1" applyFill="1" applyAlignment="1" applyProtection="1">
      <alignment vertical="center" wrapText="1"/>
    </xf>
    <xf numFmtId="0" fontId="34" fillId="0" borderId="0" xfId="6" applyFont="1" applyFill="1" applyAlignment="1" applyProtection="1">
      <alignment vertical="center" wrapText="1"/>
    </xf>
    <xf numFmtId="0" fontId="37" fillId="0" borderId="4" xfId="6" applyFont="1" applyFill="1" applyBorder="1" applyAlignment="1" applyProtection="1">
      <alignment vertical="center" wrapText="1"/>
    </xf>
    <xf numFmtId="0" fontId="38" fillId="0" borderId="4" xfId="9" applyFont="1" applyFill="1" applyBorder="1" applyAlignment="1" applyProtection="1">
      <alignment vertical="center" wrapText="1"/>
    </xf>
    <xf numFmtId="0" fontId="1" fillId="0" borderId="4" xfId="6" applyFont="1" applyFill="1" applyBorder="1" applyAlignment="1">
      <alignment vertical="center" wrapText="1"/>
    </xf>
    <xf numFmtId="0" fontId="1" fillId="0" borderId="6" xfId="6" applyFont="1" applyFill="1" applyBorder="1" applyAlignment="1">
      <alignment vertical="center" wrapText="1"/>
    </xf>
    <xf numFmtId="0" fontId="1" fillId="0" borderId="8" xfId="6" applyFont="1" applyBorder="1" applyAlignment="1" applyProtection="1"/>
    <xf numFmtId="0" fontId="6" fillId="0" borderId="8" xfId="9" applyFont="1" applyBorder="1" applyAlignment="1" applyProtection="1"/>
    <xf numFmtId="0" fontId="1" fillId="0" borderId="7" xfId="6" applyBorder="1" applyAlignment="1" applyProtection="1"/>
    <xf numFmtId="0" fontId="49" fillId="0" borderId="7" xfId="23" applyBorder="1" applyAlignment="1" applyProtection="1"/>
    <xf numFmtId="0" fontId="20" fillId="9" borderId="0" xfId="6" applyFont="1" applyFill="1" applyAlignment="1" applyProtection="1">
      <alignment horizontal="center" vertical="center" wrapText="1"/>
    </xf>
    <xf numFmtId="0" fontId="1" fillId="0" borderId="0" xfId="6" applyAlignment="1" applyProtection="1">
      <alignment horizontal="center" vertical="center" wrapText="1"/>
    </xf>
    <xf numFmtId="0" fontId="7" fillId="0" borderId="0" xfId="6" applyFont="1" applyFill="1" applyAlignment="1" applyProtection="1">
      <alignment horizontal="center" vertical="center" wrapText="1"/>
    </xf>
    <xf numFmtId="0" fontId="1" fillId="0" borderId="0" xfId="6" applyFill="1" applyAlignment="1" applyProtection="1">
      <alignment horizontal="center" vertical="center" wrapText="1"/>
    </xf>
    <xf numFmtId="0" fontId="40" fillId="0" borderId="0" xfId="6" applyFont="1" applyAlignment="1" applyProtection="1">
      <alignment horizontal="center" vertical="center" wrapText="1"/>
    </xf>
    <xf numFmtId="0" fontId="48" fillId="0" borderId="0" xfId="6" applyFont="1" applyAlignment="1" applyProtection="1">
      <alignment horizontal="center" vertical="center" wrapText="1"/>
    </xf>
  </cellXfs>
  <cellStyles count="24">
    <cellStyle name="Accent" xfId="1" xr:uid="{EC144A9F-D429-4160-8803-DD94216A15B9}"/>
    <cellStyle name="Accent 1" xfId="2" xr:uid="{4D61F68B-20B1-40EC-BD46-CC79558ADFA2}"/>
    <cellStyle name="Accent 2" xfId="3" xr:uid="{20675C00-58E9-4218-BAC6-FE227ACE6AC5}"/>
    <cellStyle name="Accent 3" xfId="4" xr:uid="{DCA55D9A-8CA0-4035-9356-66B81C76E1CF}"/>
    <cellStyle name="Bad" xfId="5" xr:uid="{C34785BD-E54C-4335-9C4F-5C827AB45DCB}"/>
    <cellStyle name="Default" xfId="6" xr:uid="{C5D8741D-E907-4920-B09B-4C7431097BDC}"/>
    <cellStyle name="Error" xfId="7" xr:uid="{A22E1EC5-89A4-4D10-90F6-5009813F488A}"/>
    <cellStyle name="Excel Built-in Heading 1" xfId="8" xr:uid="{413B401D-3C6C-48EB-9194-ABB9F2C58910}"/>
    <cellStyle name="Excel Built-in Hyperlink" xfId="9" xr:uid="{7D639CEB-0669-48A1-A1FC-AABCB9DB77C4}"/>
    <cellStyle name="Excel Built-in Normal" xfId="10" xr:uid="{2786DAF1-A146-4394-BF30-1FC1C2B0547D}"/>
    <cellStyle name="Footnote" xfId="11" xr:uid="{BF79A729-03D9-48A8-8B10-B3F0BCC30A61}"/>
    <cellStyle name="Good" xfId="12" xr:uid="{6740EABC-219E-46A4-9DF6-90364F36D5E8}"/>
    <cellStyle name="Heading" xfId="13" xr:uid="{6D500DB3-CD7D-47F0-8FAA-F226AA2A4089}"/>
    <cellStyle name="Heading 1" xfId="14" xr:uid="{061651EF-D95B-47B8-BFC3-2EDC371E3DD3}"/>
    <cellStyle name="Heading 2" xfId="15" xr:uid="{5F2233D8-DAD4-4AAC-B594-C04AAC2F4CD8}"/>
    <cellStyle name="Hyperlink" xfId="16" xr:uid="{DB920675-DEBC-4415-A2F1-032C40DE81CE}"/>
    <cellStyle name="Neutral" xfId="17" xr:uid="{4B02F59F-2605-47EC-8631-D5EA9BFEEA7D}"/>
    <cellStyle name="Note" xfId="18" xr:uid="{C205DCEA-8B1F-4BEF-83CF-4C330F0BEA4D}"/>
    <cellStyle name="Result" xfId="19" xr:uid="{DD2A20B7-79F4-4A5A-9AF8-1667D7198700}"/>
    <cellStyle name="Status" xfId="20" xr:uid="{BC9C9CE8-1A8D-4F78-A643-6202453B7116}"/>
    <cellStyle name="Text" xfId="21" xr:uid="{723C2F6A-6448-47D6-8DF4-AF3FF7959304}"/>
    <cellStyle name="Warning" xfId="22" xr:uid="{2AA3583C-414F-4E72-BBD4-8AA0559DB031}"/>
    <cellStyle name="Κανονικό" xfId="0" builtinId="0" customBuiltin="1"/>
    <cellStyle name="Υπερ-σύνδεση" xfId="2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.salimeris@agrino.gr" TargetMode="External"/><Relationship Id="rId21" Type="http://schemas.openxmlformats.org/officeDocument/2006/relationships/hyperlink" Target="mailto:typap@gpapanikolaou.gr" TargetMode="External"/><Relationship Id="rId42" Type="http://schemas.openxmlformats.org/officeDocument/2006/relationships/hyperlink" Target="mailto:dimitriosamanatidis123@gmail.com" TargetMode="External"/><Relationship Id="rId47" Type="http://schemas.openxmlformats.org/officeDocument/2006/relationships/hyperlink" Target="mailto:ChristosAthanasios.Samaras@sofidel.com" TargetMode="External"/><Relationship Id="rId63" Type="http://schemas.openxmlformats.org/officeDocument/2006/relationships/hyperlink" Target="mailto:paspalas@meng.auth.gr" TargetMode="External"/><Relationship Id="rId68" Type="http://schemas.openxmlformats.org/officeDocument/2006/relationships/hyperlink" Target="mailto:kakoulidis@krikri.gr" TargetMode="External"/><Relationship Id="rId84" Type="http://schemas.openxmlformats.org/officeDocument/2006/relationships/hyperlink" Target="mailto:tech@colora.gr" TargetMode="External"/><Relationship Id="rId89" Type="http://schemas.openxmlformats.org/officeDocument/2006/relationships/hyperlink" Target="mailto:hvavalidou@sgpike.gr" TargetMode="External"/><Relationship Id="rId112" Type="http://schemas.openxmlformats.org/officeDocument/2006/relationships/hyperlink" Target="mailto:info@natcan.gr" TargetMode="External"/><Relationship Id="rId16" Type="http://schemas.openxmlformats.org/officeDocument/2006/relationships/hyperlink" Target="mailto:patios@hatzopoulos.gr" TargetMode="External"/><Relationship Id="rId107" Type="http://schemas.openxmlformats.org/officeDocument/2006/relationships/hyperlink" Target="mailto:info@aqf.gr" TargetMode="External"/><Relationship Id="rId11" Type="http://schemas.openxmlformats.org/officeDocument/2006/relationships/hyperlink" Target="mailto:hmpr@ahepahosp.gr" TargetMode="External"/><Relationship Id="rId32" Type="http://schemas.openxmlformats.org/officeDocument/2006/relationships/hyperlink" Target="mailto:info@elvi.gr" TargetMode="External"/><Relationship Id="rId37" Type="http://schemas.openxmlformats.org/officeDocument/2006/relationships/hyperlink" Target="mailto:alioras@mallsmanagement.com" TargetMode="External"/><Relationship Id="rId53" Type="http://schemas.openxmlformats.org/officeDocument/2006/relationships/hyperlink" Target="mailto:texniki2@gennimatas-thess.gr" TargetMode="External"/><Relationship Id="rId58" Type="http://schemas.openxmlformats.org/officeDocument/2006/relationships/hyperlink" Target="mailto:texniki2@gennimatas-thess.gr" TargetMode="External"/><Relationship Id="rId74" Type="http://schemas.openxmlformats.org/officeDocument/2006/relationships/hyperlink" Target="mailto:sales@fieratex.gr" TargetMode="External"/><Relationship Id="rId79" Type="http://schemas.openxmlformats.org/officeDocument/2006/relationships/hyperlink" Target="mailto:g.belsis@fraport-greece.com" TargetMode="External"/><Relationship Id="rId102" Type="http://schemas.openxmlformats.org/officeDocument/2006/relationships/hyperlink" Target="mailto:glyka@pk-energy.gr" TargetMode="External"/><Relationship Id="rId123" Type="http://schemas.openxmlformats.org/officeDocument/2006/relationships/hyperlink" Target="mailto:info@labridisbros.com" TargetMode="External"/><Relationship Id="rId128" Type="http://schemas.openxmlformats.org/officeDocument/2006/relationships/hyperlink" Target="mailto:info@voulgarakis.com.gr" TargetMode="External"/><Relationship Id="rId5" Type="http://schemas.openxmlformats.org/officeDocument/2006/relationships/hyperlink" Target="mailto:kakoulidis@krikri.gr" TargetMode="External"/><Relationship Id="rId90" Type="http://schemas.openxmlformats.org/officeDocument/2006/relationships/hyperlink" Target="mailto:hvavalidou@sgpike.gr" TargetMode="External"/><Relationship Id="rId95" Type="http://schemas.openxmlformats.org/officeDocument/2006/relationships/hyperlink" Target="mailto:phme@ippokratio.gr" TargetMode="External"/><Relationship Id="rId22" Type="http://schemas.openxmlformats.org/officeDocument/2006/relationships/hyperlink" Target="mailto:typap@gpapanikolaou.gr" TargetMode="External"/><Relationship Id="rId27" Type="http://schemas.openxmlformats.org/officeDocument/2006/relationships/hyperlink" Target="mailto:info@kronos.com.gr" TargetMode="External"/><Relationship Id="rId43" Type="http://schemas.openxmlformats.org/officeDocument/2006/relationships/hyperlink" Target="mailto:dimitriosamanatidis123@gmail.com" TargetMode="External"/><Relationship Id="rId48" Type="http://schemas.openxmlformats.org/officeDocument/2006/relationships/hyperlink" Target="mailto:sakiskoutsogiannos06@gmail.com" TargetMode="External"/><Relationship Id="rId64" Type="http://schemas.openxmlformats.org/officeDocument/2006/relationships/hyperlink" Target="mailto:andreas@hellenicprotein.gr" TargetMode="External"/><Relationship Id="rId69" Type="http://schemas.openxmlformats.org/officeDocument/2006/relationships/hyperlink" Target="mailto:kakoulidis@krikri.gr" TargetMode="External"/><Relationship Id="rId113" Type="http://schemas.openxmlformats.org/officeDocument/2006/relationships/hyperlink" Target="mailto:sintirisi@pavlides-group.gr" TargetMode="External"/><Relationship Id="rId118" Type="http://schemas.openxmlformats.org/officeDocument/2006/relationships/hyperlink" Target="mailto:grammatia@newenergy.gr" TargetMode="External"/><Relationship Id="rId80" Type="http://schemas.openxmlformats.org/officeDocument/2006/relationships/hyperlink" Target="mailto:info@bioenergia.gr" TargetMode="External"/><Relationship Id="rId85" Type="http://schemas.openxmlformats.org/officeDocument/2006/relationships/hyperlink" Target="mailto:tech@colora.gr" TargetMode="External"/><Relationship Id="rId12" Type="http://schemas.openxmlformats.org/officeDocument/2006/relationships/hyperlink" Target="mailto:hmpr@ahepahosp.gr" TargetMode="External"/><Relationship Id="rId17" Type="http://schemas.openxmlformats.org/officeDocument/2006/relationships/hyperlink" Target="mailto:patios@hatzopoulos.gr" TargetMode="External"/><Relationship Id="rId33" Type="http://schemas.openxmlformats.org/officeDocument/2006/relationships/hyperlink" Target="mailto:techniki@agpavlos.gr" TargetMode="External"/><Relationship Id="rId38" Type="http://schemas.openxmlformats.org/officeDocument/2006/relationships/hyperlink" Target="mailto:alioras@mallsmanagement.com" TargetMode="External"/><Relationship Id="rId59" Type="http://schemas.openxmlformats.org/officeDocument/2006/relationships/hyperlink" Target="mailto:texniki2@gennimatas-thess.gr" TargetMode="External"/><Relationship Id="rId103" Type="http://schemas.openxmlformats.org/officeDocument/2006/relationships/hyperlink" Target="mailto:glyka@pk-energy.gr" TargetMode="External"/><Relationship Id="rId108" Type="http://schemas.openxmlformats.org/officeDocument/2006/relationships/hyperlink" Target="mailto:info@aqf.gr" TargetMode="External"/><Relationship Id="rId124" Type="http://schemas.openxmlformats.org/officeDocument/2006/relationships/hyperlink" Target="mailto:info@labridisbros.com" TargetMode="External"/><Relationship Id="rId129" Type="http://schemas.openxmlformats.org/officeDocument/2006/relationships/printerSettings" Target="../printerSettings/printerSettings1.bin"/><Relationship Id="rId54" Type="http://schemas.openxmlformats.org/officeDocument/2006/relationships/hyperlink" Target="mailto:texniki2@gennimatas-thess.gr" TargetMode="External"/><Relationship Id="rId70" Type="http://schemas.openxmlformats.org/officeDocument/2006/relationships/hyperlink" Target="mailto:kakoulidis@krikri.gr" TargetMode="External"/><Relationship Id="rId75" Type="http://schemas.openxmlformats.org/officeDocument/2006/relationships/hyperlink" Target="mailto:maliouris@maliouris.gr" TargetMode="External"/><Relationship Id="rId91" Type="http://schemas.openxmlformats.org/officeDocument/2006/relationships/hyperlink" Target="mailto:phme@ippokratio.gr" TargetMode="External"/><Relationship Id="rId96" Type="http://schemas.openxmlformats.org/officeDocument/2006/relationships/hyperlink" Target="mailto:phme@ippokratio.gr" TargetMode="External"/><Relationship Id="rId1" Type="http://schemas.openxmlformats.org/officeDocument/2006/relationships/hyperlink" Target="mailto:j.latsinos@kolios.gr" TargetMode="External"/><Relationship Id="rId6" Type="http://schemas.openxmlformats.org/officeDocument/2006/relationships/hyperlink" Target="mailto:anngki@delta.gr" TargetMode="External"/><Relationship Id="rId23" Type="http://schemas.openxmlformats.org/officeDocument/2006/relationships/hyperlink" Target="mailto:typap@gpapanikolaou.gr" TargetMode="External"/><Relationship Id="rId28" Type="http://schemas.openxmlformats.org/officeDocument/2006/relationships/hyperlink" Target="mailto:info@kronos.com.gr" TargetMode="External"/><Relationship Id="rId49" Type="http://schemas.openxmlformats.org/officeDocument/2006/relationships/hyperlink" Target="mailto:dimigolito2020@hotmail.com" TargetMode="External"/><Relationship Id="rId114" Type="http://schemas.openxmlformats.org/officeDocument/2006/relationships/hyperlink" Target="mailto:engineering@danais-sa.com" TargetMode="External"/><Relationship Id="rId119" Type="http://schemas.openxmlformats.org/officeDocument/2006/relationships/hyperlink" Target="mailto:grammatia@newenergy.gr" TargetMode="External"/><Relationship Id="rId44" Type="http://schemas.openxmlformats.org/officeDocument/2006/relationships/hyperlink" Target="mailto:info@konva.gr" TargetMode="External"/><Relationship Id="rId60" Type="http://schemas.openxmlformats.org/officeDocument/2006/relationships/hyperlink" Target="mailto:paspalas@meng.auth.gr" TargetMode="External"/><Relationship Id="rId65" Type="http://schemas.openxmlformats.org/officeDocument/2006/relationships/hyperlink" Target="mailto:andreas@hellenicprotein.gr" TargetMode="External"/><Relationship Id="rId81" Type="http://schemas.openxmlformats.org/officeDocument/2006/relationships/hyperlink" Target="mailto:tech@colora.gr" TargetMode="External"/><Relationship Id="rId86" Type="http://schemas.openxmlformats.org/officeDocument/2006/relationships/hyperlink" Target="mailto:tech@colora.gr" TargetMode="External"/><Relationship Id="rId13" Type="http://schemas.openxmlformats.org/officeDocument/2006/relationships/hyperlink" Target="mailto:starfrost02@gmail.com" TargetMode="External"/><Relationship Id="rId18" Type="http://schemas.openxmlformats.org/officeDocument/2006/relationships/hyperlink" Target="mailto:patios@hatzopoulos.gr" TargetMode="External"/><Relationship Id="rId39" Type="http://schemas.openxmlformats.org/officeDocument/2006/relationships/hyperlink" Target="mailto:esanidas@gmail.com" TargetMode="External"/><Relationship Id="rId109" Type="http://schemas.openxmlformats.org/officeDocument/2006/relationships/hyperlink" Target="mailto:info@aqf.gr" TargetMode="External"/><Relationship Id="rId34" Type="http://schemas.openxmlformats.org/officeDocument/2006/relationships/hyperlink" Target="mailto:techniki@agpavlos.gr" TargetMode="External"/><Relationship Id="rId50" Type="http://schemas.openxmlformats.org/officeDocument/2006/relationships/hyperlink" Target="mailto:info@kalas.gr" TargetMode="External"/><Relationship Id="rId55" Type="http://schemas.openxmlformats.org/officeDocument/2006/relationships/hyperlink" Target="mailto:texniki2@gennimatas-thess.gr" TargetMode="External"/><Relationship Id="rId76" Type="http://schemas.openxmlformats.org/officeDocument/2006/relationships/hyperlink" Target="mailto:maliouris@maliouris.gr" TargetMode="External"/><Relationship Id="rId97" Type="http://schemas.openxmlformats.org/officeDocument/2006/relationships/hyperlink" Target="mailto:hatzistratisg@gmail.com" TargetMode="External"/><Relationship Id="rId104" Type="http://schemas.openxmlformats.org/officeDocument/2006/relationships/hyperlink" Target="mailto:panant@delta.gr" TargetMode="External"/><Relationship Id="rId120" Type="http://schemas.openxmlformats.org/officeDocument/2006/relationships/hyperlink" Target="mailto:grammatia@newenergy.gr" TargetMode="External"/><Relationship Id="rId125" Type="http://schemas.openxmlformats.org/officeDocument/2006/relationships/hyperlink" Target="mailto:info@labridisbros.com" TargetMode="External"/><Relationship Id="rId7" Type="http://schemas.openxmlformats.org/officeDocument/2006/relationships/hyperlink" Target="mailto:hmpr@ahepahosp.gr" TargetMode="External"/><Relationship Id="rId71" Type="http://schemas.openxmlformats.org/officeDocument/2006/relationships/hyperlink" Target="mailto:kakoulidis@krikri.gr" TargetMode="External"/><Relationship Id="rId92" Type="http://schemas.openxmlformats.org/officeDocument/2006/relationships/hyperlink" Target="mailto:phme@ippokratio.gr" TargetMode="External"/><Relationship Id="rId2" Type="http://schemas.openxmlformats.org/officeDocument/2006/relationships/hyperlink" Target="mailto:j.latsinos@kolios.gr" TargetMode="External"/><Relationship Id="rId29" Type="http://schemas.openxmlformats.org/officeDocument/2006/relationships/hyperlink" Target="mailto:info@kronos.com.gr" TargetMode="External"/><Relationship Id="rId24" Type="http://schemas.openxmlformats.org/officeDocument/2006/relationships/hyperlink" Target="mailto:typap@gpapanikolaou.gr" TargetMode="External"/><Relationship Id="rId40" Type="http://schemas.openxmlformats.org/officeDocument/2006/relationships/hyperlink" Target="mailto:esanidas@gmail.com" TargetMode="External"/><Relationship Id="rId45" Type="http://schemas.openxmlformats.org/officeDocument/2006/relationships/hyperlink" Target="mailto:info@konva.gr" TargetMode="External"/><Relationship Id="rId66" Type="http://schemas.openxmlformats.org/officeDocument/2006/relationships/hyperlink" Target="mailto:andreas@hellenicprotein.gr" TargetMode="External"/><Relationship Id="rId87" Type="http://schemas.openxmlformats.org/officeDocument/2006/relationships/hyperlink" Target="mailto:hvavalidou@sgpike.gr" TargetMode="External"/><Relationship Id="rId110" Type="http://schemas.openxmlformats.org/officeDocument/2006/relationships/hyperlink" Target="mailto:info@aqf.gr" TargetMode="External"/><Relationship Id="rId115" Type="http://schemas.openxmlformats.org/officeDocument/2006/relationships/hyperlink" Target="mailto:petros.tsiallas@serpam.gr" TargetMode="External"/><Relationship Id="rId61" Type="http://schemas.openxmlformats.org/officeDocument/2006/relationships/hyperlink" Target="mailto:paspalas@meng.auth.gr" TargetMode="External"/><Relationship Id="rId82" Type="http://schemas.openxmlformats.org/officeDocument/2006/relationships/hyperlink" Target="mailto:tech@colora.gr" TargetMode="External"/><Relationship Id="rId19" Type="http://schemas.openxmlformats.org/officeDocument/2006/relationships/hyperlink" Target="mailto:typap@gpapanikolaou.gr" TargetMode="External"/><Relationship Id="rId14" Type="http://schemas.openxmlformats.org/officeDocument/2006/relationships/hyperlink" Target="mailto:tech.skg@ob-streem.com" TargetMode="External"/><Relationship Id="rId30" Type="http://schemas.openxmlformats.org/officeDocument/2006/relationships/hyperlink" Target="mailto:info@kronos.com.gr" TargetMode="External"/><Relationship Id="rId35" Type="http://schemas.openxmlformats.org/officeDocument/2006/relationships/hyperlink" Target="mailto:techniki@agpavlos.gr" TargetMode="External"/><Relationship Id="rId56" Type="http://schemas.openxmlformats.org/officeDocument/2006/relationships/hyperlink" Target="mailto:texniki2@gennimatas-thess.gr" TargetMode="External"/><Relationship Id="rId77" Type="http://schemas.openxmlformats.org/officeDocument/2006/relationships/hyperlink" Target="mailto:g.belsis@fraport-greece.com" TargetMode="External"/><Relationship Id="rId100" Type="http://schemas.openxmlformats.org/officeDocument/2006/relationships/hyperlink" Target="mailto:texniki2@gennimatas-thess.gr" TargetMode="External"/><Relationship Id="rId105" Type="http://schemas.openxmlformats.org/officeDocument/2006/relationships/hyperlink" Target="mailto:panant@delta.gr" TargetMode="External"/><Relationship Id="rId126" Type="http://schemas.openxmlformats.org/officeDocument/2006/relationships/hyperlink" Target="mailto:info@voulgarakis.com.gr" TargetMode="External"/><Relationship Id="rId8" Type="http://schemas.openxmlformats.org/officeDocument/2006/relationships/hyperlink" Target="mailto:hmpr@ahepahosp.gr" TargetMode="External"/><Relationship Id="rId51" Type="http://schemas.openxmlformats.org/officeDocument/2006/relationships/hyperlink" Target="mailto:texniki2@gennimatas-thess.gr" TargetMode="External"/><Relationship Id="rId72" Type="http://schemas.openxmlformats.org/officeDocument/2006/relationships/hyperlink" Target="mailto:farmaxal@otenet.gr" TargetMode="External"/><Relationship Id="rId93" Type="http://schemas.openxmlformats.org/officeDocument/2006/relationships/hyperlink" Target="mailto:phme@ippokratio.gr" TargetMode="External"/><Relationship Id="rId98" Type="http://schemas.openxmlformats.org/officeDocument/2006/relationships/hyperlink" Target="mailto:hatzistratisg@gmail.com" TargetMode="External"/><Relationship Id="rId121" Type="http://schemas.openxmlformats.org/officeDocument/2006/relationships/hyperlink" Target="mailto:grammatia@newenergy.gr" TargetMode="External"/><Relationship Id="rId3" Type="http://schemas.openxmlformats.org/officeDocument/2006/relationships/hyperlink" Target="mailto:j.latsinos@kolios.gr" TargetMode="External"/><Relationship Id="rId25" Type="http://schemas.openxmlformats.org/officeDocument/2006/relationships/hyperlink" Target="mailto:patios@hatzopoulos.gr" TargetMode="External"/><Relationship Id="rId46" Type="http://schemas.openxmlformats.org/officeDocument/2006/relationships/hyperlink" Target="mailto:apialex69@gmail.com" TargetMode="External"/><Relationship Id="rId67" Type="http://schemas.openxmlformats.org/officeDocument/2006/relationships/hyperlink" Target="mailto:kakoulidis@krikri.gr" TargetMode="External"/><Relationship Id="rId116" Type="http://schemas.openxmlformats.org/officeDocument/2006/relationships/hyperlink" Target="mailto:petros.tsiallas@serpam.gr" TargetMode="External"/><Relationship Id="rId20" Type="http://schemas.openxmlformats.org/officeDocument/2006/relationships/hyperlink" Target="mailto:typap@gpapanikolaou.gr" TargetMode="External"/><Relationship Id="rId41" Type="http://schemas.openxmlformats.org/officeDocument/2006/relationships/hyperlink" Target="mailto:esanidas@gmail.com" TargetMode="External"/><Relationship Id="rId62" Type="http://schemas.openxmlformats.org/officeDocument/2006/relationships/hyperlink" Target="mailto:paspalas@meng.auth.gr" TargetMode="External"/><Relationship Id="rId83" Type="http://schemas.openxmlformats.org/officeDocument/2006/relationships/hyperlink" Target="mailto:tech@colora.gr" TargetMode="External"/><Relationship Id="rId88" Type="http://schemas.openxmlformats.org/officeDocument/2006/relationships/hyperlink" Target="mailto:hvavalidou@sgpike.gr" TargetMode="External"/><Relationship Id="rId111" Type="http://schemas.openxmlformats.org/officeDocument/2006/relationships/hyperlink" Target="mailto:info@bio-tek.gr" TargetMode="External"/><Relationship Id="rId15" Type="http://schemas.openxmlformats.org/officeDocument/2006/relationships/hyperlink" Target="mailto:patios@hatzopoulos.gr" TargetMode="External"/><Relationship Id="rId36" Type="http://schemas.openxmlformats.org/officeDocument/2006/relationships/hyperlink" Target="mailto:alioras@mallsmanagement.com" TargetMode="External"/><Relationship Id="rId57" Type="http://schemas.openxmlformats.org/officeDocument/2006/relationships/hyperlink" Target="mailto:texniki2@gennimatas-thess.gr" TargetMode="External"/><Relationship Id="rId106" Type="http://schemas.openxmlformats.org/officeDocument/2006/relationships/hyperlink" Target="mailto:theophanis.markoulakis@smurfitwestrock.gr" TargetMode="External"/><Relationship Id="rId127" Type="http://schemas.openxmlformats.org/officeDocument/2006/relationships/hyperlink" Target="mailto:info@voulgarakis.com.gr" TargetMode="External"/><Relationship Id="rId10" Type="http://schemas.openxmlformats.org/officeDocument/2006/relationships/hyperlink" Target="mailto:hmpr@ahepahosp.gr" TargetMode="External"/><Relationship Id="rId31" Type="http://schemas.openxmlformats.org/officeDocument/2006/relationships/hyperlink" Target="mailto:info@kronos.com.gr" TargetMode="External"/><Relationship Id="rId52" Type="http://schemas.openxmlformats.org/officeDocument/2006/relationships/hyperlink" Target="mailto:texniki2@gennimatas-thess.gr" TargetMode="External"/><Relationship Id="rId73" Type="http://schemas.openxmlformats.org/officeDocument/2006/relationships/hyperlink" Target="mailto:farmaxal@otenet.gr" TargetMode="External"/><Relationship Id="rId78" Type="http://schemas.openxmlformats.org/officeDocument/2006/relationships/hyperlink" Target="mailto:g.belsis@fraport-greece.com" TargetMode="External"/><Relationship Id="rId94" Type="http://schemas.openxmlformats.org/officeDocument/2006/relationships/hyperlink" Target="mailto:phme@ippokratio.gr" TargetMode="External"/><Relationship Id="rId99" Type="http://schemas.openxmlformats.org/officeDocument/2006/relationships/hyperlink" Target="mailto:texniki2@gennimatas-thess.gr" TargetMode="External"/><Relationship Id="rId101" Type="http://schemas.openxmlformats.org/officeDocument/2006/relationships/hyperlink" Target="mailto:texniki2@gennimatas-thess.gr" TargetMode="External"/><Relationship Id="rId122" Type="http://schemas.openxmlformats.org/officeDocument/2006/relationships/hyperlink" Target="mailto:biodieselassiros@yahoo.gr" TargetMode="External"/><Relationship Id="rId4" Type="http://schemas.openxmlformats.org/officeDocument/2006/relationships/hyperlink" Target="mailto:kakoulidis@krikri.gr" TargetMode="External"/><Relationship Id="rId9" Type="http://schemas.openxmlformats.org/officeDocument/2006/relationships/hyperlink" Target="mailto:hmpr@ahepahosp.gr" TargetMode="External"/><Relationship Id="rId26" Type="http://schemas.openxmlformats.org/officeDocument/2006/relationships/hyperlink" Target="mailto:patios@hatzopoulos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9A0B2-EBBB-4E17-AFBB-DAD53288EAAC}">
  <dimension ref="A1:XFD199"/>
  <sheetViews>
    <sheetView tabSelected="1" zoomScale="93" zoomScaleNormal="93" workbookViewId="0">
      <selection activeCell="B187" sqref="B187"/>
    </sheetView>
  </sheetViews>
  <sheetFormatPr defaultRowHeight="15"/>
  <cols>
    <col min="1" max="1" width="5.7109375" style="44" customWidth="1"/>
    <col min="2" max="2" width="24.42578125" style="25" customWidth="1"/>
    <col min="3" max="3" width="18.7109375" style="67" customWidth="1"/>
    <col min="4" max="4" width="19.28515625" style="25" customWidth="1"/>
    <col min="5" max="5" width="17" style="67" customWidth="1"/>
    <col min="6" max="6" width="19" style="67" customWidth="1"/>
    <col min="7" max="7" width="30" style="67" customWidth="1"/>
    <col min="8" max="8" width="19" style="67" customWidth="1"/>
    <col min="9" max="9" width="23.140625" style="67" customWidth="1"/>
    <col min="10" max="10" width="13.85546875" style="67" customWidth="1"/>
    <col min="11" max="11" width="29" style="68" customWidth="1"/>
    <col min="12" max="12" width="18.5703125" style="11" customWidth="1"/>
    <col min="13" max="13" width="18.140625" style="67" customWidth="1"/>
    <col min="14" max="14" width="19.140625" style="67" customWidth="1"/>
    <col min="15" max="15" width="15.42578125" style="67" customWidth="1"/>
    <col min="16" max="16" width="9.85546875" style="6" customWidth="1"/>
    <col min="17" max="17" width="30.7109375" style="6" customWidth="1"/>
    <col min="18" max="18" width="22.85546875" style="6" customWidth="1"/>
    <col min="19" max="19" width="37.5703125" style="6" customWidth="1"/>
    <col min="20" max="1023" width="9.85546875" style="6" customWidth="1"/>
    <col min="1024" max="1024" width="9.7109375" style="6" customWidth="1"/>
    <col min="1025" max="1025" width="9.140625" customWidth="1"/>
  </cols>
  <sheetData>
    <row r="1" spans="1:63" ht="19.5">
      <c r="A1" s="1"/>
      <c r="B1" s="2"/>
      <c r="C1" s="3"/>
      <c r="D1" s="2"/>
      <c r="E1" s="3"/>
      <c r="F1" s="3"/>
      <c r="G1" s="3"/>
      <c r="H1" s="3" t="s">
        <v>0</v>
      </c>
      <c r="I1" s="3"/>
      <c r="J1" s="3"/>
      <c r="K1" s="1"/>
      <c r="L1" s="2"/>
      <c r="M1" s="3"/>
      <c r="N1" s="3"/>
      <c r="O1" s="3"/>
      <c r="P1" s="4"/>
      <c r="Q1" s="4"/>
      <c r="R1" s="4"/>
      <c r="S1" s="4"/>
      <c r="T1" s="4"/>
      <c r="U1" s="4"/>
      <c r="V1" s="4"/>
      <c r="W1" s="4"/>
      <c r="X1" s="4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</row>
    <row r="2" spans="1:63" ht="21" customHeight="1">
      <c r="A2" s="1"/>
      <c r="B2" s="2"/>
      <c r="C2" s="3"/>
      <c r="D2" s="2"/>
      <c r="E2" s="3"/>
      <c r="F2" s="3"/>
      <c r="G2" s="3"/>
      <c r="H2" s="78" t="s">
        <v>1</v>
      </c>
      <c r="I2" s="78"/>
      <c r="J2" s="78"/>
      <c r="K2" s="78"/>
      <c r="L2" s="78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pans="1:63" ht="120" customHeight="1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7"/>
      <c r="Q3" s="9" t="s">
        <v>17</v>
      </c>
      <c r="R3" s="9" t="s">
        <v>18</v>
      </c>
      <c r="S3" s="9" t="s">
        <v>19</v>
      </c>
      <c r="T3" s="7"/>
      <c r="U3" s="7"/>
      <c r="V3" s="7"/>
      <c r="W3" s="7"/>
      <c r="X3" s="7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</row>
    <row r="4" spans="1:63" ht="69.75" customHeight="1">
      <c r="A4" s="11">
        <v>1</v>
      </c>
      <c r="B4" s="11" t="s">
        <v>20</v>
      </c>
      <c r="C4" s="11" t="s">
        <v>21</v>
      </c>
      <c r="D4" s="11" t="s">
        <v>22</v>
      </c>
      <c r="E4" s="11" t="s">
        <v>23</v>
      </c>
      <c r="F4" s="12" t="s">
        <v>24</v>
      </c>
      <c r="G4" s="11" t="s">
        <v>25</v>
      </c>
      <c r="H4" s="13">
        <v>37441</v>
      </c>
      <c r="I4" s="11" t="s">
        <v>26</v>
      </c>
      <c r="J4" s="11" t="s">
        <v>27</v>
      </c>
      <c r="K4" s="11" t="s">
        <v>28</v>
      </c>
      <c r="L4" s="11" t="s">
        <v>29</v>
      </c>
      <c r="M4" s="11" t="s">
        <v>30</v>
      </c>
      <c r="N4" s="42" t="s">
        <v>31</v>
      </c>
      <c r="O4" s="42" t="s">
        <v>32</v>
      </c>
      <c r="P4" s="11"/>
      <c r="Q4" s="14" t="s">
        <v>33</v>
      </c>
      <c r="R4" s="14">
        <v>6945902454</v>
      </c>
      <c r="S4" s="15" t="s">
        <v>34</v>
      </c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</row>
    <row r="5" spans="1:63" ht="69.75" customHeight="1">
      <c r="A5" s="11">
        <f t="shared" ref="A5:A14" si="0">1+A4</f>
        <v>2</v>
      </c>
      <c r="B5" s="11" t="s">
        <v>20</v>
      </c>
      <c r="C5" s="11" t="s">
        <v>21</v>
      </c>
      <c r="D5" s="11" t="s">
        <v>22</v>
      </c>
      <c r="E5" s="11" t="s">
        <v>23</v>
      </c>
      <c r="F5" s="12" t="s">
        <v>24</v>
      </c>
      <c r="G5" s="11" t="s">
        <v>25</v>
      </c>
      <c r="H5" s="13">
        <v>37441</v>
      </c>
      <c r="I5" s="11" t="s">
        <v>26</v>
      </c>
      <c r="J5" s="11" t="s">
        <v>27</v>
      </c>
      <c r="K5" s="11" t="s">
        <v>28</v>
      </c>
      <c r="L5" s="11" t="s">
        <v>35</v>
      </c>
      <c r="M5" s="11" t="s">
        <v>36</v>
      </c>
      <c r="N5" s="42" t="s">
        <v>31</v>
      </c>
      <c r="O5" s="42" t="s">
        <v>32</v>
      </c>
      <c r="P5" s="11"/>
      <c r="Q5" s="14" t="s">
        <v>33</v>
      </c>
      <c r="R5" s="14">
        <v>6945902454</v>
      </c>
      <c r="S5" s="15" t="s">
        <v>34</v>
      </c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spans="1:63" ht="69.75" customHeight="1">
      <c r="A6" s="11">
        <f t="shared" si="0"/>
        <v>3</v>
      </c>
      <c r="B6" s="11" t="s">
        <v>20</v>
      </c>
      <c r="C6" s="11" t="s">
        <v>21</v>
      </c>
      <c r="D6" s="11" t="s">
        <v>22</v>
      </c>
      <c r="E6" s="11">
        <v>8</v>
      </c>
      <c r="F6" s="12" t="s">
        <v>24</v>
      </c>
      <c r="G6" s="11" t="s">
        <v>37</v>
      </c>
      <c r="H6" s="11"/>
      <c r="I6" s="11"/>
      <c r="J6" s="11" t="s">
        <v>27</v>
      </c>
      <c r="K6" s="11" t="s">
        <v>28</v>
      </c>
      <c r="M6" s="11"/>
      <c r="N6" s="42" t="s">
        <v>31</v>
      </c>
      <c r="O6" s="42" t="s">
        <v>32</v>
      </c>
      <c r="P6" s="11"/>
      <c r="Q6" s="14" t="s">
        <v>33</v>
      </c>
      <c r="R6" s="14">
        <v>6945902454</v>
      </c>
      <c r="S6" s="15" t="s">
        <v>34</v>
      </c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spans="1:63" s="20" customFormat="1" ht="69.75" customHeight="1">
      <c r="A7" s="11">
        <f t="shared" si="0"/>
        <v>4</v>
      </c>
      <c r="B7" s="17" t="s">
        <v>38</v>
      </c>
      <c r="C7" s="17" t="s">
        <v>39</v>
      </c>
      <c r="D7" s="17" t="s">
        <v>40</v>
      </c>
      <c r="E7" s="17">
        <v>1</v>
      </c>
      <c r="F7" s="17" t="s">
        <v>41</v>
      </c>
      <c r="G7" s="17" t="s">
        <v>42</v>
      </c>
      <c r="H7" s="17" t="s">
        <v>43</v>
      </c>
      <c r="I7" s="17" t="s">
        <v>44</v>
      </c>
      <c r="J7" s="17" t="s">
        <v>44</v>
      </c>
      <c r="K7" s="17" t="s">
        <v>45</v>
      </c>
      <c r="L7" s="17" t="s">
        <v>46</v>
      </c>
      <c r="M7" s="17" t="s">
        <v>47</v>
      </c>
      <c r="N7" s="111" t="s">
        <v>31</v>
      </c>
      <c r="O7" s="111" t="s">
        <v>32</v>
      </c>
      <c r="P7" s="17"/>
      <c r="Q7" s="18" t="s">
        <v>48</v>
      </c>
      <c r="R7" s="19"/>
      <c r="S7" s="19"/>
    </row>
    <row r="8" spans="1:63" s="22" customFormat="1" ht="69.75" customHeight="1">
      <c r="A8" s="11">
        <f t="shared" si="0"/>
        <v>5</v>
      </c>
      <c r="B8" s="11" t="s">
        <v>49</v>
      </c>
      <c r="C8" s="11" t="s">
        <v>39</v>
      </c>
      <c r="D8" s="11" t="s">
        <v>50</v>
      </c>
      <c r="E8" s="11">
        <v>1</v>
      </c>
      <c r="F8" s="11" t="s">
        <v>51</v>
      </c>
      <c r="G8" s="11" t="s">
        <v>52</v>
      </c>
      <c r="H8" s="11" t="s">
        <v>43</v>
      </c>
      <c r="I8" s="11" t="s">
        <v>44</v>
      </c>
      <c r="J8" s="11" t="s">
        <v>44</v>
      </c>
      <c r="K8" s="11" t="s">
        <v>53</v>
      </c>
      <c r="L8" s="11" t="s">
        <v>46</v>
      </c>
      <c r="M8" s="11" t="s">
        <v>47</v>
      </c>
      <c r="N8" s="42" t="s">
        <v>31</v>
      </c>
      <c r="O8" s="42" t="s">
        <v>32</v>
      </c>
      <c r="P8" s="11"/>
      <c r="Q8" s="18" t="s">
        <v>48</v>
      </c>
      <c r="R8" s="21"/>
      <c r="S8" s="15"/>
    </row>
    <row r="9" spans="1:63" s="22" customFormat="1" ht="69.75" customHeight="1">
      <c r="A9" s="11">
        <f t="shared" si="0"/>
        <v>6</v>
      </c>
      <c r="B9" s="11" t="s">
        <v>54</v>
      </c>
      <c r="C9" s="11" t="s">
        <v>55</v>
      </c>
      <c r="D9" s="11" t="s">
        <v>56</v>
      </c>
      <c r="E9" s="11" t="s">
        <v>57</v>
      </c>
      <c r="F9" s="11" t="s">
        <v>58</v>
      </c>
      <c r="G9" s="11" t="s">
        <v>59</v>
      </c>
      <c r="H9" s="23">
        <v>36651</v>
      </c>
      <c r="I9" s="11" t="s">
        <v>60</v>
      </c>
      <c r="J9" s="11" t="s">
        <v>27</v>
      </c>
      <c r="K9" s="11" t="s">
        <v>61</v>
      </c>
      <c r="L9" s="11" t="s">
        <v>62</v>
      </c>
      <c r="M9" s="11">
        <v>1000</v>
      </c>
      <c r="N9" s="42" t="s">
        <v>31</v>
      </c>
      <c r="O9" s="42" t="s">
        <v>32</v>
      </c>
      <c r="P9" s="11"/>
      <c r="Q9" s="24" t="s">
        <v>63</v>
      </c>
      <c r="R9" s="24" t="s">
        <v>64</v>
      </c>
      <c r="S9" s="24" t="s">
        <v>65</v>
      </c>
    </row>
    <row r="10" spans="1:63" s="28" customFormat="1" ht="69.75" customHeight="1">
      <c r="A10" s="11">
        <f t="shared" si="0"/>
        <v>7</v>
      </c>
      <c r="B10" s="12" t="s">
        <v>66</v>
      </c>
      <c r="C10" s="12" t="s">
        <v>67</v>
      </c>
      <c r="D10" s="12" t="s">
        <v>67</v>
      </c>
      <c r="E10" s="12">
        <v>0.51400000000000001</v>
      </c>
      <c r="F10" s="25" t="s">
        <v>68</v>
      </c>
      <c r="G10" s="12" t="s">
        <v>69</v>
      </c>
      <c r="H10" s="26" t="s">
        <v>70</v>
      </c>
      <c r="I10" s="25" t="s">
        <v>71</v>
      </c>
      <c r="J10" s="11" t="s">
        <v>27</v>
      </c>
      <c r="K10" s="25" t="s">
        <v>72</v>
      </c>
      <c r="L10" s="12" t="s">
        <v>46</v>
      </c>
      <c r="M10" s="25">
        <v>8760</v>
      </c>
      <c r="N10" s="42" t="s">
        <v>31</v>
      </c>
      <c r="O10" s="42"/>
      <c r="P10" s="12"/>
      <c r="Q10" s="27" t="s">
        <v>73</v>
      </c>
      <c r="R10" s="27">
        <v>2321068358</v>
      </c>
      <c r="S10" s="15" t="s">
        <v>74</v>
      </c>
    </row>
    <row r="11" spans="1:63" ht="69.75" customHeight="1">
      <c r="A11" s="11">
        <f t="shared" si="0"/>
        <v>8</v>
      </c>
      <c r="B11" s="12" t="s">
        <v>66</v>
      </c>
      <c r="C11" s="12" t="s">
        <v>67</v>
      </c>
      <c r="D11" s="12" t="s">
        <v>67</v>
      </c>
      <c r="E11" s="12">
        <v>0.51400000000000001</v>
      </c>
      <c r="F11" s="25" t="s">
        <v>68</v>
      </c>
      <c r="G11" s="12" t="s">
        <v>69</v>
      </c>
      <c r="H11" s="26" t="s">
        <v>70</v>
      </c>
      <c r="I11" s="25" t="s">
        <v>71</v>
      </c>
      <c r="J11" s="11" t="s">
        <v>27</v>
      </c>
      <c r="K11" s="25" t="s">
        <v>72</v>
      </c>
      <c r="L11" s="12" t="s">
        <v>46</v>
      </c>
      <c r="M11" s="25">
        <v>8760</v>
      </c>
      <c r="N11" s="42" t="s">
        <v>31</v>
      </c>
      <c r="O11" s="42"/>
      <c r="P11" s="12"/>
      <c r="Q11" s="27" t="s">
        <v>73</v>
      </c>
      <c r="R11" s="27">
        <v>2321068358</v>
      </c>
      <c r="S11" s="15" t="s">
        <v>74</v>
      </c>
      <c r="T11" s="29"/>
      <c r="U11" s="30"/>
      <c r="V11" s="31"/>
      <c r="W11" s="29"/>
      <c r="X11" s="79"/>
      <c r="Y11" s="29"/>
      <c r="Z11" s="29"/>
      <c r="AA11" s="29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</row>
    <row r="12" spans="1:63" ht="69.75" customHeight="1">
      <c r="A12" s="11">
        <f t="shared" si="0"/>
        <v>9</v>
      </c>
      <c r="B12" s="11" t="s">
        <v>75</v>
      </c>
      <c r="C12" s="12" t="s">
        <v>76</v>
      </c>
      <c r="D12" s="12" t="s">
        <v>77</v>
      </c>
      <c r="E12" s="33">
        <v>1295</v>
      </c>
      <c r="F12" s="11"/>
      <c r="G12" s="12" t="s">
        <v>78</v>
      </c>
      <c r="H12" s="26" t="s">
        <v>79</v>
      </c>
      <c r="I12" s="12" t="s">
        <v>80</v>
      </c>
      <c r="J12" s="11" t="s">
        <v>27</v>
      </c>
      <c r="K12" s="11" t="s">
        <v>81</v>
      </c>
      <c r="L12" s="12" t="s">
        <v>82</v>
      </c>
      <c r="M12" s="11">
        <v>2920</v>
      </c>
      <c r="N12" s="42" t="s">
        <v>31</v>
      </c>
      <c r="O12" s="42" t="s">
        <v>32</v>
      </c>
      <c r="P12" s="11"/>
      <c r="Q12" s="14" t="s">
        <v>83</v>
      </c>
      <c r="R12" s="14">
        <v>6947949663</v>
      </c>
      <c r="S12" s="15" t="s">
        <v>84</v>
      </c>
      <c r="T12" s="29"/>
      <c r="U12" s="30"/>
      <c r="V12" s="31"/>
      <c r="W12" s="29"/>
      <c r="X12" s="79"/>
      <c r="Y12" s="29"/>
      <c r="Z12" s="29"/>
      <c r="AA12" s="29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</row>
    <row r="13" spans="1:63" s="76" customFormat="1" ht="69.75" customHeight="1">
      <c r="A13" s="80">
        <f t="shared" si="0"/>
        <v>10</v>
      </c>
      <c r="B13" s="11" t="s">
        <v>85</v>
      </c>
      <c r="C13" s="12" t="s">
        <v>86</v>
      </c>
      <c r="D13" s="12" t="s">
        <v>87</v>
      </c>
      <c r="E13" s="11" t="s">
        <v>88</v>
      </c>
      <c r="F13" s="12" t="s">
        <v>89</v>
      </c>
      <c r="G13" s="12" t="s">
        <v>90</v>
      </c>
      <c r="H13" s="11" t="s">
        <v>43</v>
      </c>
      <c r="I13" s="11" t="s">
        <v>91</v>
      </c>
      <c r="J13" s="11" t="s">
        <v>31</v>
      </c>
      <c r="K13" s="11" t="s">
        <v>92</v>
      </c>
      <c r="L13" s="11" t="s">
        <v>46</v>
      </c>
      <c r="M13" s="11">
        <v>8000</v>
      </c>
      <c r="N13" s="42" t="s">
        <v>31</v>
      </c>
      <c r="O13" s="42" t="s">
        <v>93</v>
      </c>
      <c r="P13" s="11"/>
      <c r="Q13" s="14" t="s">
        <v>48</v>
      </c>
      <c r="R13" s="14"/>
      <c r="S13" s="14"/>
      <c r="T13" s="72"/>
      <c r="U13" s="73"/>
      <c r="V13" s="74"/>
      <c r="W13" s="72"/>
      <c r="X13" s="79"/>
      <c r="Y13" s="72"/>
      <c r="Z13" s="72"/>
      <c r="AA13" s="72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</row>
    <row r="14" spans="1:63" ht="69.75" customHeight="1">
      <c r="A14" s="11">
        <f t="shared" si="0"/>
        <v>11</v>
      </c>
      <c r="B14" s="11" t="s">
        <v>94</v>
      </c>
      <c r="C14" s="12" t="s">
        <v>95</v>
      </c>
      <c r="D14" s="12" t="s">
        <v>96</v>
      </c>
      <c r="E14" s="11">
        <v>10.08</v>
      </c>
      <c r="F14" s="12" t="s">
        <v>24</v>
      </c>
      <c r="G14" s="12" t="s">
        <v>97</v>
      </c>
      <c r="H14" s="11">
        <v>1949</v>
      </c>
      <c r="I14" s="12" t="s">
        <v>98</v>
      </c>
      <c r="J14" s="11" t="s">
        <v>27</v>
      </c>
      <c r="K14" s="11" t="s">
        <v>99</v>
      </c>
      <c r="L14" s="12" t="s">
        <v>82</v>
      </c>
      <c r="M14" s="11">
        <v>5760</v>
      </c>
      <c r="N14" s="42" t="s">
        <v>31</v>
      </c>
      <c r="O14" s="42" t="s">
        <v>93</v>
      </c>
      <c r="P14" s="11"/>
      <c r="Q14" s="14" t="s">
        <v>100</v>
      </c>
      <c r="R14" s="14">
        <v>2313303021</v>
      </c>
      <c r="S14" s="15" t="s">
        <v>101</v>
      </c>
      <c r="T14" s="29"/>
      <c r="U14" s="30"/>
      <c r="V14" s="31"/>
      <c r="W14" s="29"/>
      <c r="X14" s="79"/>
      <c r="Y14" s="29"/>
      <c r="Z14" s="29"/>
      <c r="AA14" s="29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</row>
    <row r="15" spans="1:63" ht="69.75" customHeight="1">
      <c r="A15" s="11">
        <v>12</v>
      </c>
      <c r="B15" s="11" t="s">
        <v>94</v>
      </c>
      <c r="C15" s="12" t="s">
        <v>95</v>
      </c>
      <c r="D15" s="12" t="s">
        <v>96</v>
      </c>
      <c r="E15" s="11">
        <v>1.92</v>
      </c>
      <c r="F15" s="12" t="s">
        <v>24</v>
      </c>
      <c r="G15" s="12" t="s">
        <v>97</v>
      </c>
      <c r="H15" s="11">
        <v>1999</v>
      </c>
      <c r="I15" s="12" t="s">
        <v>98</v>
      </c>
      <c r="J15" s="11" t="s">
        <v>27</v>
      </c>
      <c r="K15" s="11" t="s">
        <v>99</v>
      </c>
      <c r="L15" s="12" t="s">
        <v>82</v>
      </c>
      <c r="M15" s="11">
        <v>5040</v>
      </c>
      <c r="N15" s="42" t="s">
        <v>31</v>
      </c>
      <c r="O15" s="42" t="s">
        <v>93</v>
      </c>
      <c r="P15" s="11"/>
      <c r="Q15" s="14" t="s">
        <v>100</v>
      </c>
      <c r="R15" s="14">
        <v>2313303021</v>
      </c>
      <c r="S15" s="15" t="s">
        <v>101</v>
      </c>
      <c r="T15" s="29"/>
      <c r="U15" s="30"/>
      <c r="V15" s="31"/>
      <c r="W15" s="29"/>
      <c r="X15" s="31"/>
      <c r="Y15" s="29"/>
      <c r="Z15" s="29"/>
      <c r="AA15" s="29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</row>
    <row r="16" spans="1:63" ht="69.75" customHeight="1">
      <c r="A16" s="11">
        <v>13</v>
      </c>
      <c r="B16" s="11" t="s">
        <v>94</v>
      </c>
      <c r="C16" s="12" t="s">
        <v>95</v>
      </c>
      <c r="D16" s="12" t="s">
        <v>96</v>
      </c>
      <c r="E16" s="11">
        <v>2.5</v>
      </c>
      <c r="F16" s="12" t="s">
        <v>24</v>
      </c>
      <c r="G16" s="12" t="s">
        <v>97</v>
      </c>
      <c r="H16" s="11">
        <v>1999</v>
      </c>
      <c r="I16" s="12" t="s">
        <v>98</v>
      </c>
      <c r="J16" s="11" t="s">
        <v>27</v>
      </c>
      <c r="K16" s="11" t="s">
        <v>99</v>
      </c>
      <c r="L16" s="12" t="s">
        <v>82</v>
      </c>
      <c r="M16" s="11">
        <v>5040</v>
      </c>
      <c r="N16" s="42" t="s">
        <v>31</v>
      </c>
      <c r="O16" s="42" t="s">
        <v>93</v>
      </c>
      <c r="P16" s="11"/>
      <c r="Q16" s="14" t="s">
        <v>100</v>
      </c>
      <c r="R16" s="14">
        <v>2313303021</v>
      </c>
      <c r="S16" s="15" t="s">
        <v>101</v>
      </c>
      <c r="T16" s="29"/>
      <c r="U16" s="30"/>
      <c r="V16" s="31"/>
      <c r="W16" s="29"/>
      <c r="X16" s="31"/>
      <c r="Y16" s="29"/>
      <c r="Z16" s="29"/>
      <c r="AA16" s="29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</row>
    <row r="17" spans="1:63" ht="69.75" customHeight="1">
      <c r="A17" s="11">
        <v>14</v>
      </c>
      <c r="B17" s="11" t="s">
        <v>94</v>
      </c>
      <c r="C17" s="12" t="s">
        <v>95</v>
      </c>
      <c r="D17" s="12" t="s">
        <v>96</v>
      </c>
      <c r="E17" s="34">
        <v>1157</v>
      </c>
      <c r="F17" s="12" t="s">
        <v>24</v>
      </c>
      <c r="G17" s="12" t="s">
        <v>97</v>
      </c>
      <c r="H17" s="11">
        <v>1996</v>
      </c>
      <c r="I17" s="12" t="s">
        <v>98</v>
      </c>
      <c r="J17" s="11" t="s">
        <v>27</v>
      </c>
      <c r="K17" s="11" t="s">
        <v>99</v>
      </c>
      <c r="L17" s="12" t="s">
        <v>82</v>
      </c>
      <c r="M17" s="11">
        <v>5040</v>
      </c>
      <c r="N17" s="42" t="s">
        <v>31</v>
      </c>
      <c r="O17" s="42" t="s">
        <v>93</v>
      </c>
      <c r="P17" s="11"/>
      <c r="Q17" s="14" t="s">
        <v>100</v>
      </c>
      <c r="R17" s="14">
        <v>2313303021</v>
      </c>
      <c r="S17" s="15" t="s">
        <v>101</v>
      </c>
      <c r="T17" s="29"/>
      <c r="U17" s="30"/>
      <c r="V17" s="31"/>
      <c r="W17" s="29"/>
      <c r="X17" s="31"/>
      <c r="Y17" s="29"/>
      <c r="Z17" s="29"/>
      <c r="AA17" s="29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</row>
    <row r="18" spans="1:63" ht="69.75" customHeight="1">
      <c r="A18" s="11">
        <v>15</v>
      </c>
      <c r="B18" s="11" t="s">
        <v>94</v>
      </c>
      <c r="C18" s="12" t="s">
        <v>95</v>
      </c>
      <c r="D18" s="12" t="s">
        <v>96</v>
      </c>
      <c r="E18" s="34">
        <v>1041</v>
      </c>
      <c r="F18" s="12" t="s">
        <v>24</v>
      </c>
      <c r="G18" s="12" t="s">
        <v>97</v>
      </c>
      <c r="H18" s="11">
        <v>1990</v>
      </c>
      <c r="I18" s="12" t="s">
        <v>98</v>
      </c>
      <c r="J18" s="11" t="s">
        <v>27</v>
      </c>
      <c r="K18" s="11" t="s">
        <v>99</v>
      </c>
      <c r="L18" s="12" t="s">
        <v>82</v>
      </c>
      <c r="M18" s="11">
        <v>5040</v>
      </c>
      <c r="N18" s="42" t="s">
        <v>31</v>
      </c>
      <c r="O18" s="42" t="s">
        <v>93</v>
      </c>
      <c r="P18" s="11"/>
      <c r="Q18" s="14" t="s">
        <v>100</v>
      </c>
      <c r="R18" s="14">
        <v>2313303021</v>
      </c>
      <c r="S18" s="15" t="s">
        <v>101</v>
      </c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</row>
    <row r="19" spans="1:63" s="35" customFormat="1" ht="69.75" customHeight="1">
      <c r="A19" s="11">
        <v>16</v>
      </c>
      <c r="B19" s="11" t="s">
        <v>94</v>
      </c>
      <c r="C19" s="12" t="s">
        <v>95</v>
      </c>
      <c r="D19" s="12" t="s">
        <v>96</v>
      </c>
      <c r="E19" s="34">
        <v>1.5</v>
      </c>
      <c r="F19" s="12" t="s">
        <v>24</v>
      </c>
      <c r="G19" s="12" t="s">
        <v>97</v>
      </c>
      <c r="H19" s="11">
        <v>2018</v>
      </c>
      <c r="I19" s="12" t="s">
        <v>98</v>
      </c>
      <c r="J19" s="11" t="s">
        <v>27</v>
      </c>
      <c r="K19" s="11" t="s">
        <v>99</v>
      </c>
      <c r="L19" s="12" t="s">
        <v>82</v>
      </c>
      <c r="M19" s="11" t="s">
        <v>102</v>
      </c>
      <c r="N19" s="42" t="s">
        <v>31</v>
      </c>
      <c r="O19" s="42" t="s">
        <v>93</v>
      </c>
      <c r="P19" s="11"/>
      <c r="Q19" s="14" t="s">
        <v>100</v>
      </c>
      <c r="R19" s="14">
        <v>2313303021</v>
      </c>
      <c r="S19" s="15" t="s">
        <v>101</v>
      </c>
    </row>
    <row r="20" spans="1:63" ht="69.75" customHeight="1">
      <c r="A20" s="11">
        <f t="shared" ref="A20:A51" si="1">1+A19</f>
        <v>17</v>
      </c>
      <c r="B20" s="36" t="s">
        <v>103</v>
      </c>
      <c r="C20" s="37" t="s">
        <v>104</v>
      </c>
      <c r="D20" s="37" t="s">
        <v>105</v>
      </c>
      <c r="E20" s="36" t="s">
        <v>106</v>
      </c>
      <c r="F20" s="37" t="s">
        <v>89</v>
      </c>
      <c r="G20" s="37" t="s">
        <v>107</v>
      </c>
      <c r="H20" s="36" t="s">
        <v>43</v>
      </c>
      <c r="I20" s="36" t="s">
        <v>108</v>
      </c>
      <c r="J20" s="36" t="s">
        <v>31</v>
      </c>
      <c r="K20" s="36" t="s">
        <v>92</v>
      </c>
      <c r="L20" s="37" t="s">
        <v>82</v>
      </c>
      <c r="M20" s="36">
        <v>8000</v>
      </c>
      <c r="N20" s="46" t="s">
        <v>31</v>
      </c>
      <c r="O20" s="46" t="s">
        <v>93</v>
      </c>
      <c r="P20" s="38"/>
      <c r="Q20" s="14" t="s">
        <v>48</v>
      </c>
      <c r="R20" s="39"/>
      <c r="S20" s="39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</row>
    <row r="21" spans="1:63" ht="69.75" customHeight="1">
      <c r="A21" s="11">
        <f t="shared" si="1"/>
        <v>18</v>
      </c>
      <c r="B21" s="11" t="s">
        <v>109</v>
      </c>
      <c r="C21" s="12" t="s">
        <v>95</v>
      </c>
      <c r="D21" s="11" t="s">
        <v>110</v>
      </c>
      <c r="E21" s="11" t="s">
        <v>111</v>
      </c>
      <c r="F21" s="12" t="s">
        <v>112</v>
      </c>
      <c r="G21" s="11" t="s">
        <v>113</v>
      </c>
      <c r="H21" s="11" t="s">
        <v>43</v>
      </c>
      <c r="I21" s="11" t="s">
        <v>114</v>
      </c>
      <c r="J21" s="11" t="s">
        <v>31</v>
      </c>
      <c r="K21" s="11" t="s">
        <v>92</v>
      </c>
      <c r="L21" s="11" t="s">
        <v>46</v>
      </c>
      <c r="M21" s="11">
        <v>8000</v>
      </c>
      <c r="N21" s="42" t="s">
        <v>31</v>
      </c>
      <c r="O21" s="42" t="s">
        <v>93</v>
      </c>
      <c r="P21" s="11"/>
      <c r="Q21" s="14" t="s">
        <v>48</v>
      </c>
      <c r="R21" s="40"/>
      <c r="S21" s="40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</row>
    <row r="22" spans="1:63" ht="69.75" customHeight="1">
      <c r="A22" s="11">
        <f t="shared" si="1"/>
        <v>19</v>
      </c>
      <c r="B22" s="11" t="s">
        <v>115</v>
      </c>
      <c r="C22" s="12" t="s">
        <v>104</v>
      </c>
      <c r="D22" s="11" t="s">
        <v>116</v>
      </c>
      <c r="E22" s="11">
        <v>1.63</v>
      </c>
      <c r="F22" s="12" t="s">
        <v>117</v>
      </c>
      <c r="G22" s="11" t="s">
        <v>113</v>
      </c>
      <c r="H22" s="11" t="s">
        <v>43</v>
      </c>
      <c r="I22" s="11" t="s">
        <v>114</v>
      </c>
      <c r="J22" s="11" t="s">
        <v>31</v>
      </c>
      <c r="K22" s="11" t="s">
        <v>92</v>
      </c>
      <c r="L22" s="11" t="s">
        <v>46</v>
      </c>
      <c r="M22" s="11">
        <v>8000</v>
      </c>
      <c r="N22" s="42" t="s">
        <v>31</v>
      </c>
      <c r="O22" s="42" t="s">
        <v>93</v>
      </c>
      <c r="P22" s="11"/>
      <c r="Q22" s="40" t="s">
        <v>118</v>
      </c>
      <c r="R22" s="40">
        <v>2310588187</v>
      </c>
      <c r="S22" s="15" t="s">
        <v>119</v>
      </c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</row>
    <row r="23" spans="1:63" ht="69.75" customHeight="1">
      <c r="A23" s="11">
        <f t="shared" si="1"/>
        <v>20</v>
      </c>
      <c r="B23" s="36" t="s">
        <v>120</v>
      </c>
      <c r="C23" s="12" t="s">
        <v>95</v>
      </c>
      <c r="D23" s="11" t="s">
        <v>121</v>
      </c>
      <c r="E23" s="41">
        <v>2466</v>
      </c>
      <c r="F23" s="12" t="s">
        <v>117</v>
      </c>
      <c r="G23" s="11" t="s">
        <v>37</v>
      </c>
      <c r="H23" s="11" t="s">
        <v>43</v>
      </c>
      <c r="I23" s="11" t="s">
        <v>122</v>
      </c>
      <c r="J23" s="11" t="s">
        <v>31</v>
      </c>
      <c r="K23" s="11" t="s">
        <v>123</v>
      </c>
      <c r="L23" s="11" t="s">
        <v>46</v>
      </c>
      <c r="M23" s="11">
        <v>8322</v>
      </c>
      <c r="N23" s="42" t="s">
        <v>31</v>
      </c>
      <c r="O23" s="42" t="s">
        <v>93</v>
      </c>
      <c r="P23" s="11"/>
      <c r="Q23" s="40" t="s">
        <v>124</v>
      </c>
      <c r="R23" s="40">
        <v>2310573122</v>
      </c>
      <c r="S23" s="15" t="s">
        <v>125</v>
      </c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</row>
    <row r="24" spans="1:63" ht="69.75" customHeight="1">
      <c r="A24" s="11">
        <f t="shared" si="1"/>
        <v>21</v>
      </c>
      <c r="B24" s="11" t="s">
        <v>126</v>
      </c>
      <c r="C24" s="12" t="s">
        <v>95</v>
      </c>
      <c r="D24" s="11" t="s">
        <v>127</v>
      </c>
      <c r="E24" s="41">
        <v>3041</v>
      </c>
      <c r="F24" s="11" t="s">
        <v>128</v>
      </c>
      <c r="G24" s="11" t="s">
        <v>129</v>
      </c>
      <c r="H24" s="11">
        <v>2008</v>
      </c>
      <c r="I24" s="11" t="s">
        <v>130</v>
      </c>
      <c r="J24" s="11" t="s">
        <v>27</v>
      </c>
      <c r="K24" s="11" t="s">
        <v>131</v>
      </c>
      <c r="L24" s="12" t="s">
        <v>82</v>
      </c>
      <c r="M24" s="11">
        <v>7000</v>
      </c>
      <c r="N24" s="42" t="s">
        <v>31</v>
      </c>
      <c r="O24" s="42" t="s">
        <v>93</v>
      </c>
      <c r="P24" s="11"/>
      <c r="Q24" s="40" t="s">
        <v>132</v>
      </c>
      <c r="R24" s="40">
        <v>6979790374</v>
      </c>
      <c r="S24" s="15" t="s">
        <v>133</v>
      </c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</row>
    <row r="25" spans="1:63" ht="69.75" customHeight="1">
      <c r="A25" s="11">
        <f t="shared" si="1"/>
        <v>22</v>
      </c>
      <c r="B25" s="11" t="s">
        <v>126</v>
      </c>
      <c r="C25" s="12" t="s">
        <v>95</v>
      </c>
      <c r="D25" s="11" t="s">
        <v>127</v>
      </c>
      <c r="E25" s="41">
        <v>3041</v>
      </c>
      <c r="F25" s="11" t="s">
        <v>128</v>
      </c>
      <c r="G25" s="11" t="s">
        <v>129</v>
      </c>
      <c r="H25" s="11">
        <v>2008</v>
      </c>
      <c r="I25" s="11" t="s">
        <v>130</v>
      </c>
      <c r="J25" s="11" t="s">
        <v>27</v>
      </c>
      <c r="K25" s="11" t="s">
        <v>131</v>
      </c>
      <c r="L25" s="12" t="s">
        <v>82</v>
      </c>
      <c r="M25" s="11">
        <v>7000</v>
      </c>
      <c r="N25" s="42" t="s">
        <v>31</v>
      </c>
      <c r="O25" s="42" t="s">
        <v>93</v>
      </c>
      <c r="P25" s="11"/>
      <c r="Q25" s="40" t="s">
        <v>132</v>
      </c>
      <c r="R25" s="40">
        <v>6979790374</v>
      </c>
      <c r="S25" s="15" t="s">
        <v>133</v>
      </c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</row>
    <row r="26" spans="1:63" ht="69.75" customHeight="1">
      <c r="A26" s="11">
        <f t="shared" si="1"/>
        <v>23</v>
      </c>
      <c r="B26" s="11" t="s">
        <v>126</v>
      </c>
      <c r="C26" s="12" t="s">
        <v>95</v>
      </c>
      <c r="D26" s="11" t="s">
        <v>127</v>
      </c>
      <c r="E26" s="11">
        <v>4.5</v>
      </c>
      <c r="F26" s="11" t="s">
        <v>128</v>
      </c>
      <c r="G26" s="11" t="s">
        <v>129</v>
      </c>
      <c r="H26" s="11">
        <v>2016</v>
      </c>
      <c r="I26" s="11" t="s">
        <v>130</v>
      </c>
      <c r="J26" s="11" t="s">
        <v>27</v>
      </c>
      <c r="K26" s="11" t="s">
        <v>131</v>
      </c>
      <c r="L26" s="12" t="s">
        <v>82</v>
      </c>
      <c r="M26" s="11">
        <v>7000</v>
      </c>
      <c r="N26" s="42" t="s">
        <v>31</v>
      </c>
      <c r="O26" s="42" t="s">
        <v>93</v>
      </c>
      <c r="P26" s="11"/>
      <c r="Q26" s="40" t="s">
        <v>132</v>
      </c>
      <c r="R26" s="40">
        <v>6979790374</v>
      </c>
      <c r="S26" s="15" t="s">
        <v>133</v>
      </c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</row>
    <row r="27" spans="1:63" ht="69.75" customHeight="1">
      <c r="A27" s="11">
        <f t="shared" si="1"/>
        <v>24</v>
      </c>
      <c r="B27" s="11" t="s">
        <v>126</v>
      </c>
      <c r="C27" s="12" t="s">
        <v>95</v>
      </c>
      <c r="D27" s="11" t="s">
        <v>127</v>
      </c>
      <c r="E27" s="11">
        <v>1.28</v>
      </c>
      <c r="F27" s="11" t="s">
        <v>128</v>
      </c>
      <c r="G27" s="11" t="s">
        <v>129</v>
      </c>
      <c r="H27" s="11">
        <v>2016</v>
      </c>
      <c r="I27" s="11" t="s">
        <v>130</v>
      </c>
      <c r="J27" s="11" t="s">
        <v>27</v>
      </c>
      <c r="K27" s="11" t="s">
        <v>131</v>
      </c>
      <c r="L27" s="12" t="s">
        <v>82</v>
      </c>
      <c r="M27" s="11" t="s">
        <v>134</v>
      </c>
      <c r="N27" s="42" t="s">
        <v>31</v>
      </c>
      <c r="O27" s="42" t="s">
        <v>93</v>
      </c>
      <c r="P27" s="11"/>
      <c r="Q27" s="40" t="s">
        <v>132</v>
      </c>
      <c r="R27" s="40">
        <v>6979790374</v>
      </c>
      <c r="S27" s="15" t="s">
        <v>133</v>
      </c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</row>
    <row r="28" spans="1:63" ht="69.75" customHeight="1">
      <c r="A28" s="11">
        <f t="shared" si="1"/>
        <v>25</v>
      </c>
      <c r="B28" s="11" t="s">
        <v>135</v>
      </c>
      <c r="C28" s="12" t="s">
        <v>95</v>
      </c>
      <c r="D28" s="11" t="s">
        <v>136</v>
      </c>
      <c r="E28" s="41">
        <v>4994</v>
      </c>
      <c r="F28" s="11" t="s">
        <v>128</v>
      </c>
      <c r="G28" s="11" t="s">
        <v>37</v>
      </c>
      <c r="H28" s="11">
        <v>2020</v>
      </c>
      <c r="I28" s="11" t="s">
        <v>122</v>
      </c>
      <c r="J28" s="11" t="s">
        <v>27</v>
      </c>
      <c r="K28" s="11" t="s">
        <v>137</v>
      </c>
      <c r="L28" s="11" t="s">
        <v>46</v>
      </c>
      <c r="M28" s="11">
        <v>8500</v>
      </c>
      <c r="N28" s="42" t="s">
        <v>31</v>
      </c>
      <c r="O28" s="42" t="s">
        <v>93</v>
      </c>
      <c r="P28" s="11"/>
      <c r="Q28" s="14" t="s">
        <v>48</v>
      </c>
      <c r="R28" s="40"/>
      <c r="S28" s="40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</row>
    <row r="29" spans="1:63" ht="69.75" customHeight="1">
      <c r="A29" s="11">
        <f t="shared" si="1"/>
        <v>26</v>
      </c>
      <c r="B29" s="11" t="s">
        <v>138</v>
      </c>
      <c r="C29" s="11" t="s">
        <v>139</v>
      </c>
      <c r="D29" s="11" t="s">
        <v>140</v>
      </c>
      <c r="E29" s="11" t="s">
        <v>141</v>
      </c>
      <c r="F29" s="11" t="s">
        <v>142</v>
      </c>
      <c r="G29" s="11" t="s">
        <v>37</v>
      </c>
      <c r="H29" s="43">
        <v>42448</v>
      </c>
      <c r="I29" s="11" t="s">
        <v>122</v>
      </c>
      <c r="J29" s="11" t="s">
        <v>31</v>
      </c>
      <c r="K29" s="11" t="s">
        <v>143</v>
      </c>
      <c r="L29" s="12" t="s">
        <v>82</v>
      </c>
      <c r="M29" s="11">
        <v>8520</v>
      </c>
      <c r="N29" s="42" t="s">
        <v>31</v>
      </c>
      <c r="O29" s="42" t="s">
        <v>93</v>
      </c>
      <c r="P29" s="11"/>
      <c r="Q29" s="40" t="s">
        <v>144</v>
      </c>
      <c r="R29" s="40"/>
      <c r="S29" s="40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</row>
    <row r="30" spans="1:63" ht="69.75" customHeight="1">
      <c r="A30" s="11">
        <f t="shared" si="1"/>
        <v>27</v>
      </c>
      <c r="B30" s="11" t="s">
        <v>145</v>
      </c>
      <c r="C30" s="11" t="s">
        <v>146</v>
      </c>
      <c r="D30" s="11" t="s">
        <v>147</v>
      </c>
      <c r="E30" s="11" t="s">
        <v>148</v>
      </c>
      <c r="F30" s="11" t="s">
        <v>149</v>
      </c>
      <c r="G30" s="11" t="s">
        <v>37</v>
      </c>
      <c r="H30" s="11" t="s">
        <v>43</v>
      </c>
      <c r="I30" s="11" t="s">
        <v>122</v>
      </c>
      <c r="J30" s="11" t="s">
        <v>31</v>
      </c>
      <c r="K30" s="11" t="s">
        <v>143</v>
      </c>
      <c r="L30" s="11" t="s">
        <v>46</v>
      </c>
      <c r="M30" s="11">
        <v>8322</v>
      </c>
      <c r="N30" s="42" t="s">
        <v>31</v>
      </c>
      <c r="O30" s="42" t="s">
        <v>93</v>
      </c>
      <c r="P30" s="11"/>
      <c r="Q30" s="14" t="s">
        <v>48</v>
      </c>
      <c r="R30" s="40"/>
      <c r="S30" s="40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</row>
    <row r="31" spans="1:63" ht="69.75" customHeight="1">
      <c r="A31" s="11">
        <f t="shared" si="1"/>
        <v>28</v>
      </c>
      <c r="B31" s="11" t="s">
        <v>150</v>
      </c>
      <c r="C31" s="12" t="s">
        <v>95</v>
      </c>
      <c r="D31" s="11" t="s">
        <v>151</v>
      </c>
      <c r="E31" s="11" t="s">
        <v>152</v>
      </c>
      <c r="F31" s="12" t="s">
        <v>153</v>
      </c>
      <c r="G31" s="11" t="s">
        <v>97</v>
      </c>
      <c r="H31" s="11" t="s">
        <v>154</v>
      </c>
      <c r="I31" s="11" t="s">
        <v>155</v>
      </c>
      <c r="J31" s="11" t="s">
        <v>31</v>
      </c>
      <c r="K31" s="11" t="s">
        <v>156</v>
      </c>
      <c r="L31" s="12" t="s">
        <v>82</v>
      </c>
      <c r="M31" s="11">
        <v>5760</v>
      </c>
      <c r="N31" s="42" t="s">
        <v>31</v>
      </c>
      <c r="O31" s="42" t="s">
        <v>93</v>
      </c>
      <c r="P31" s="11"/>
      <c r="Q31" s="40" t="s">
        <v>157</v>
      </c>
      <c r="R31" s="40">
        <v>2313307919</v>
      </c>
      <c r="S31" s="15" t="s">
        <v>158</v>
      </c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</row>
    <row r="32" spans="1:63" ht="69.75" customHeight="1">
      <c r="A32" s="11">
        <f t="shared" si="1"/>
        <v>29</v>
      </c>
      <c r="B32" s="11" t="s">
        <v>150</v>
      </c>
      <c r="C32" s="12" t="s">
        <v>95</v>
      </c>
      <c r="D32" s="11" t="s">
        <v>151</v>
      </c>
      <c r="E32" s="11" t="s">
        <v>152</v>
      </c>
      <c r="F32" s="12" t="s">
        <v>153</v>
      </c>
      <c r="G32" s="11" t="s">
        <v>97</v>
      </c>
      <c r="H32" s="11" t="s">
        <v>154</v>
      </c>
      <c r="I32" s="11" t="s">
        <v>155</v>
      </c>
      <c r="J32" s="11" t="s">
        <v>31</v>
      </c>
      <c r="K32" s="11" t="s">
        <v>156</v>
      </c>
      <c r="L32" s="12" t="s">
        <v>82</v>
      </c>
      <c r="M32" s="11">
        <v>5760</v>
      </c>
      <c r="N32" s="42" t="s">
        <v>31</v>
      </c>
      <c r="O32" s="42" t="s">
        <v>93</v>
      </c>
      <c r="P32" s="11"/>
      <c r="Q32" s="40" t="s">
        <v>157</v>
      </c>
      <c r="R32" s="40">
        <v>2313307919</v>
      </c>
      <c r="S32" s="15" t="s">
        <v>158</v>
      </c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</row>
    <row r="33" spans="1:63" ht="69.75" customHeight="1">
      <c r="A33" s="11">
        <f t="shared" si="1"/>
        <v>30</v>
      </c>
      <c r="B33" s="11" t="s">
        <v>150</v>
      </c>
      <c r="C33" s="12" t="s">
        <v>95</v>
      </c>
      <c r="D33" s="11" t="s">
        <v>151</v>
      </c>
      <c r="E33" s="11" t="s">
        <v>159</v>
      </c>
      <c r="F33" s="12" t="s">
        <v>153</v>
      </c>
      <c r="G33" s="11" t="s">
        <v>97</v>
      </c>
      <c r="H33" s="11" t="s">
        <v>154</v>
      </c>
      <c r="I33" s="11" t="s">
        <v>155</v>
      </c>
      <c r="J33" s="11" t="s">
        <v>31</v>
      </c>
      <c r="K33" s="11" t="s">
        <v>156</v>
      </c>
      <c r="L33" s="12" t="s">
        <v>82</v>
      </c>
      <c r="M33" s="11">
        <v>8760</v>
      </c>
      <c r="N33" s="42" t="s">
        <v>31</v>
      </c>
      <c r="O33" s="42" t="s">
        <v>93</v>
      </c>
      <c r="P33" s="11"/>
      <c r="Q33" s="40" t="s">
        <v>157</v>
      </c>
      <c r="R33" s="40">
        <v>2313307919</v>
      </c>
      <c r="S33" s="15" t="s">
        <v>158</v>
      </c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</row>
    <row r="34" spans="1:63" ht="69.75" customHeight="1">
      <c r="A34" s="11">
        <f t="shared" si="1"/>
        <v>31</v>
      </c>
      <c r="B34" s="11" t="s">
        <v>150</v>
      </c>
      <c r="C34" s="12" t="s">
        <v>95</v>
      </c>
      <c r="D34" s="11" t="s">
        <v>151</v>
      </c>
      <c r="E34" s="11" t="s">
        <v>160</v>
      </c>
      <c r="F34" s="12" t="s">
        <v>153</v>
      </c>
      <c r="G34" s="11" t="s">
        <v>97</v>
      </c>
      <c r="H34" s="11" t="s">
        <v>154</v>
      </c>
      <c r="I34" s="11" t="s">
        <v>155</v>
      </c>
      <c r="J34" s="11" t="s">
        <v>31</v>
      </c>
      <c r="K34" s="11" t="s">
        <v>156</v>
      </c>
      <c r="L34" s="12" t="s">
        <v>82</v>
      </c>
      <c r="M34" s="11">
        <v>8760</v>
      </c>
      <c r="N34" s="42" t="s">
        <v>31</v>
      </c>
      <c r="O34" s="42" t="s">
        <v>93</v>
      </c>
      <c r="P34" s="11"/>
      <c r="Q34" s="40" t="s">
        <v>157</v>
      </c>
      <c r="R34" s="40">
        <v>2313307919</v>
      </c>
      <c r="S34" s="15" t="s">
        <v>158</v>
      </c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</row>
    <row r="35" spans="1:63" ht="69.75" customHeight="1">
      <c r="A35" s="11">
        <f t="shared" si="1"/>
        <v>32</v>
      </c>
      <c r="B35" s="11" t="s">
        <v>150</v>
      </c>
      <c r="C35" s="12" t="s">
        <v>95</v>
      </c>
      <c r="D35" s="11" t="s">
        <v>151</v>
      </c>
      <c r="E35" s="11" t="s">
        <v>161</v>
      </c>
      <c r="F35" s="12" t="s">
        <v>153</v>
      </c>
      <c r="G35" s="11" t="s">
        <v>97</v>
      </c>
      <c r="H35" s="11" t="s">
        <v>46</v>
      </c>
      <c r="I35" s="11" t="s">
        <v>155</v>
      </c>
      <c r="J35" s="11" t="s">
        <v>31</v>
      </c>
      <c r="K35" s="11" t="s">
        <v>156</v>
      </c>
      <c r="L35" s="11" t="s">
        <v>46</v>
      </c>
      <c r="M35" s="11">
        <v>8760</v>
      </c>
      <c r="N35" s="42" t="s">
        <v>31</v>
      </c>
      <c r="O35" s="42" t="s">
        <v>93</v>
      </c>
      <c r="P35" s="11"/>
      <c r="Q35" s="40" t="s">
        <v>157</v>
      </c>
      <c r="R35" s="40">
        <v>2313307919</v>
      </c>
      <c r="S35" s="15" t="s">
        <v>158</v>
      </c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</row>
    <row r="36" spans="1:63" ht="69.75" customHeight="1">
      <c r="A36" s="11">
        <f t="shared" si="1"/>
        <v>33</v>
      </c>
      <c r="B36" s="11" t="s">
        <v>150</v>
      </c>
      <c r="C36" s="12" t="s">
        <v>95</v>
      </c>
      <c r="D36" s="11" t="s">
        <v>151</v>
      </c>
      <c r="E36" s="11" t="s">
        <v>160</v>
      </c>
      <c r="F36" s="12" t="s">
        <v>153</v>
      </c>
      <c r="G36" s="11" t="s">
        <v>97</v>
      </c>
      <c r="H36" s="11" t="s">
        <v>46</v>
      </c>
      <c r="I36" s="11" t="s">
        <v>155</v>
      </c>
      <c r="J36" s="11" t="s">
        <v>31</v>
      </c>
      <c r="K36" s="11" t="s">
        <v>156</v>
      </c>
      <c r="L36" s="11" t="s">
        <v>46</v>
      </c>
      <c r="M36" s="11">
        <v>4380</v>
      </c>
      <c r="N36" s="42" t="s">
        <v>31</v>
      </c>
      <c r="O36" s="42" t="s">
        <v>93</v>
      </c>
      <c r="P36" s="11"/>
      <c r="Q36" s="40" t="s">
        <v>157</v>
      </c>
      <c r="R36" s="40">
        <v>2313307919</v>
      </c>
      <c r="S36" s="15" t="s">
        <v>158</v>
      </c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</row>
    <row r="37" spans="1:63" ht="69.75" customHeight="1">
      <c r="A37" s="11">
        <f t="shared" si="1"/>
        <v>34</v>
      </c>
      <c r="B37" s="11" t="s">
        <v>126</v>
      </c>
      <c r="C37" s="12" t="s">
        <v>95</v>
      </c>
      <c r="D37" s="11" t="s">
        <v>162</v>
      </c>
      <c r="E37" s="11" t="s">
        <v>163</v>
      </c>
      <c r="F37" s="11" t="s">
        <v>164</v>
      </c>
      <c r="G37" s="11" t="s">
        <v>97</v>
      </c>
      <c r="H37" s="11" t="s">
        <v>82</v>
      </c>
      <c r="I37" s="11" t="s">
        <v>165</v>
      </c>
      <c r="J37" s="11" t="s">
        <v>27</v>
      </c>
      <c r="K37" s="11" t="s">
        <v>166</v>
      </c>
      <c r="L37" s="12" t="s">
        <v>82</v>
      </c>
      <c r="M37" s="11">
        <v>4000</v>
      </c>
      <c r="N37" s="42" t="s">
        <v>31</v>
      </c>
      <c r="O37" s="42" t="s">
        <v>93</v>
      </c>
      <c r="P37" s="11"/>
      <c r="Q37" s="40" t="s">
        <v>132</v>
      </c>
      <c r="R37" s="40">
        <v>6979790374</v>
      </c>
      <c r="S37" s="15" t="s">
        <v>133</v>
      </c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</row>
    <row r="38" spans="1:63" ht="69.75" customHeight="1">
      <c r="A38" s="11">
        <f t="shared" si="1"/>
        <v>35</v>
      </c>
      <c r="B38" s="11" t="s">
        <v>126</v>
      </c>
      <c r="C38" s="12" t="s">
        <v>95</v>
      </c>
      <c r="D38" s="11" t="s">
        <v>162</v>
      </c>
      <c r="E38" s="11" t="s">
        <v>163</v>
      </c>
      <c r="F38" s="11" t="s">
        <v>167</v>
      </c>
      <c r="G38" s="11" t="s">
        <v>97</v>
      </c>
      <c r="H38" s="11" t="s">
        <v>82</v>
      </c>
      <c r="I38" s="11" t="s">
        <v>168</v>
      </c>
      <c r="J38" s="11" t="s">
        <v>27</v>
      </c>
      <c r="K38" s="11" t="s">
        <v>166</v>
      </c>
      <c r="L38" s="12" t="s">
        <v>82</v>
      </c>
      <c r="M38" s="11">
        <v>2000</v>
      </c>
      <c r="N38" s="42" t="s">
        <v>31</v>
      </c>
      <c r="O38" s="42" t="s">
        <v>93</v>
      </c>
      <c r="P38" s="11"/>
      <c r="Q38" s="40" t="s">
        <v>132</v>
      </c>
      <c r="R38" s="40">
        <v>6979790374</v>
      </c>
      <c r="S38" s="15" t="s">
        <v>133</v>
      </c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</row>
    <row r="39" spans="1:63" ht="69.75" customHeight="1">
      <c r="A39" s="11">
        <f t="shared" si="1"/>
        <v>36</v>
      </c>
      <c r="B39" s="11" t="s">
        <v>169</v>
      </c>
      <c r="C39" s="11" t="s">
        <v>139</v>
      </c>
      <c r="D39" s="11" t="s">
        <v>170</v>
      </c>
      <c r="E39" s="11" t="s">
        <v>171</v>
      </c>
      <c r="F39" s="12" t="s">
        <v>153</v>
      </c>
      <c r="G39" s="11" t="s">
        <v>172</v>
      </c>
      <c r="H39" s="11">
        <v>2015</v>
      </c>
      <c r="I39" s="11" t="s">
        <v>60</v>
      </c>
      <c r="J39" s="11" t="s">
        <v>31</v>
      </c>
      <c r="K39" s="11" t="s">
        <v>173</v>
      </c>
      <c r="L39" s="12" t="s">
        <v>82</v>
      </c>
      <c r="M39" s="11">
        <v>2000</v>
      </c>
      <c r="N39" s="42" t="s">
        <v>31</v>
      </c>
      <c r="O39" s="42" t="s">
        <v>93</v>
      </c>
      <c r="P39" s="11"/>
      <c r="Q39" s="40" t="s">
        <v>174</v>
      </c>
      <c r="R39" s="40" t="s">
        <v>175</v>
      </c>
      <c r="S39" s="15" t="s">
        <v>176</v>
      </c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</row>
    <row r="40" spans="1:63" ht="69.75" customHeight="1">
      <c r="A40" s="11">
        <f t="shared" si="1"/>
        <v>37</v>
      </c>
      <c r="B40" s="11" t="s">
        <v>169</v>
      </c>
      <c r="C40" s="11" t="s">
        <v>139</v>
      </c>
      <c r="D40" s="11" t="s">
        <v>170</v>
      </c>
      <c r="E40" s="11" t="s">
        <v>177</v>
      </c>
      <c r="F40" s="12" t="s">
        <v>153</v>
      </c>
      <c r="G40" s="11" t="s">
        <v>78</v>
      </c>
      <c r="H40" s="11">
        <v>2009</v>
      </c>
      <c r="I40" s="11" t="s">
        <v>60</v>
      </c>
      <c r="J40" s="11" t="s">
        <v>31</v>
      </c>
      <c r="K40" s="11" t="s">
        <v>173</v>
      </c>
      <c r="L40" s="12" t="s">
        <v>82</v>
      </c>
      <c r="M40" s="11">
        <v>2000</v>
      </c>
      <c r="N40" s="42" t="s">
        <v>31</v>
      </c>
      <c r="O40" s="42" t="s">
        <v>93</v>
      </c>
      <c r="P40" s="11"/>
      <c r="Q40" s="40" t="s">
        <v>174</v>
      </c>
      <c r="R40" s="40" t="s">
        <v>175</v>
      </c>
      <c r="S40" s="15" t="s">
        <v>176</v>
      </c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</row>
    <row r="41" spans="1:63" ht="69.75" customHeight="1">
      <c r="A41" s="11">
        <f t="shared" si="1"/>
        <v>38</v>
      </c>
      <c r="B41" s="11" t="s">
        <v>169</v>
      </c>
      <c r="C41" s="11" t="s">
        <v>139</v>
      </c>
      <c r="D41" s="11" t="s">
        <v>170</v>
      </c>
      <c r="E41" s="11" t="s">
        <v>178</v>
      </c>
      <c r="F41" s="12" t="s">
        <v>153</v>
      </c>
      <c r="G41" s="11" t="s">
        <v>78</v>
      </c>
      <c r="H41" s="11">
        <v>1995</v>
      </c>
      <c r="I41" s="11" t="s">
        <v>60</v>
      </c>
      <c r="J41" s="11" t="s">
        <v>31</v>
      </c>
      <c r="K41" s="11" t="s">
        <v>173</v>
      </c>
      <c r="L41" s="12" t="s">
        <v>82</v>
      </c>
      <c r="M41" s="11">
        <v>2000</v>
      </c>
      <c r="N41" s="42" t="s">
        <v>31</v>
      </c>
      <c r="O41" s="42" t="s">
        <v>93</v>
      </c>
      <c r="P41" s="11"/>
      <c r="Q41" s="40" t="s">
        <v>174</v>
      </c>
      <c r="R41" s="40" t="s">
        <v>175</v>
      </c>
      <c r="S41" s="15" t="s">
        <v>176</v>
      </c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</row>
    <row r="42" spans="1:63" ht="69.75" customHeight="1">
      <c r="A42" s="11">
        <f t="shared" si="1"/>
        <v>39</v>
      </c>
      <c r="B42" s="11" t="s">
        <v>169</v>
      </c>
      <c r="C42" s="11" t="s">
        <v>139</v>
      </c>
      <c r="D42" s="11" t="s">
        <v>170</v>
      </c>
      <c r="E42" s="11" t="s">
        <v>179</v>
      </c>
      <c r="F42" s="12" t="s">
        <v>153</v>
      </c>
      <c r="G42" s="11" t="s">
        <v>78</v>
      </c>
      <c r="H42" s="11">
        <v>1983</v>
      </c>
      <c r="I42" s="11" t="s">
        <v>60</v>
      </c>
      <c r="J42" s="11" t="s">
        <v>31</v>
      </c>
      <c r="K42" s="11" t="s">
        <v>173</v>
      </c>
      <c r="L42" s="12" t="s">
        <v>82</v>
      </c>
      <c r="M42" s="11">
        <v>2000</v>
      </c>
      <c r="N42" s="42" t="s">
        <v>31</v>
      </c>
      <c r="O42" s="42" t="s">
        <v>93</v>
      </c>
      <c r="P42" s="11"/>
      <c r="Q42" s="40" t="s">
        <v>174</v>
      </c>
      <c r="R42" s="40" t="s">
        <v>175</v>
      </c>
      <c r="S42" s="15" t="s">
        <v>176</v>
      </c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</row>
    <row r="43" spans="1:63" ht="69.75" customHeight="1">
      <c r="A43" s="11">
        <f t="shared" si="1"/>
        <v>40</v>
      </c>
      <c r="B43" s="11" t="s">
        <v>169</v>
      </c>
      <c r="C43" s="11" t="s">
        <v>139</v>
      </c>
      <c r="D43" s="11" t="s">
        <v>170</v>
      </c>
      <c r="E43" s="11" t="s">
        <v>180</v>
      </c>
      <c r="F43" s="12" t="s">
        <v>153</v>
      </c>
      <c r="G43" s="11" t="s">
        <v>78</v>
      </c>
      <c r="H43" s="11">
        <v>1990</v>
      </c>
      <c r="I43" s="11" t="s">
        <v>60</v>
      </c>
      <c r="J43" s="11" t="s">
        <v>31</v>
      </c>
      <c r="K43" s="11" t="s">
        <v>181</v>
      </c>
      <c r="L43" s="12" t="s">
        <v>82</v>
      </c>
      <c r="M43" s="11">
        <v>2000</v>
      </c>
      <c r="N43" s="42" t="s">
        <v>31</v>
      </c>
      <c r="O43" s="42" t="s">
        <v>93</v>
      </c>
      <c r="P43" s="11"/>
      <c r="Q43" s="40" t="s">
        <v>174</v>
      </c>
      <c r="R43" s="40" t="s">
        <v>175</v>
      </c>
      <c r="S43" s="15" t="s">
        <v>176</v>
      </c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</row>
    <row r="44" spans="1:63" ht="69.75" customHeight="1">
      <c r="A44" s="11">
        <f t="shared" si="1"/>
        <v>41</v>
      </c>
      <c r="B44" s="11" t="s">
        <v>182</v>
      </c>
      <c r="C44" s="11" t="s">
        <v>21</v>
      </c>
      <c r="D44" s="11" t="s">
        <v>183</v>
      </c>
      <c r="E44" s="11" t="s">
        <v>184</v>
      </c>
      <c r="F44" s="12" t="s">
        <v>153</v>
      </c>
      <c r="G44" s="11" t="s">
        <v>97</v>
      </c>
      <c r="H44" s="11">
        <v>2008</v>
      </c>
      <c r="I44" s="11" t="s">
        <v>185</v>
      </c>
      <c r="J44" s="11" t="s">
        <v>27</v>
      </c>
      <c r="K44" s="11" t="s">
        <v>186</v>
      </c>
      <c r="L44" s="12" t="s">
        <v>82</v>
      </c>
      <c r="M44" s="11">
        <v>2640</v>
      </c>
      <c r="N44" s="42" t="s">
        <v>31</v>
      </c>
      <c r="O44" s="42" t="s">
        <v>93</v>
      </c>
      <c r="P44" s="11"/>
      <c r="Q44" s="40" t="s">
        <v>187</v>
      </c>
      <c r="R44" s="40" t="s">
        <v>188</v>
      </c>
      <c r="S44" s="15" t="s">
        <v>189</v>
      </c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</row>
    <row r="45" spans="1:63" ht="69.75" customHeight="1">
      <c r="A45" s="11">
        <f t="shared" si="1"/>
        <v>42</v>
      </c>
      <c r="B45" s="11" t="s">
        <v>190</v>
      </c>
      <c r="C45" s="11" t="s">
        <v>191</v>
      </c>
      <c r="D45" s="11" t="s">
        <v>192</v>
      </c>
      <c r="E45" s="34" t="s">
        <v>193</v>
      </c>
      <c r="F45" s="12" t="s">
        <v>194</v>
      </c>
      <c r="G45" s="11" t="s">
        <v>69</v>
      </c>
      <c r="H45" s="11" t="s">
        <v>46</v>
      </c>
      <c r="I45" s="11" t="s">
        <v>195</v>
      </c>
      <c r="J45" s="11" t="s">
        <v>31</v>
      </c>
      <c r="K45" s="11" t="s">
        <v>196</v>
      </c>
      <c r="L45" s="11" t="s">
        <v>46</v>
      </c>
      <c r="M45" s="11">
        <v>8252</v>
      </c>
      <c r="N45" s="42" t="s">
        <v>31</v>
      </c>
      <c r="O45" s="42" t="s">
        <v>93</v>
      </c>
      <c r="P45" s="11"/>
      <c r="Q45" s="14" t="s">
        <v>48</v>
      </c>
      <c r="R45" s="40"/>
      <c r="S45" s="40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</row>
    <row r="46" spans="1:63" ht="69.75" customHeight="1">
      <c r="A46" s="11">
        <f t="shared" si="1"/>
        <v>43</v>
      </c>
      <c r="B46" s="11" t="s">
        <v>190</v>
      </c>
      <c r="C46" s="11" t="s">
        <v>197</v>
      </c>
      <c r="D46" s="11" t="s">
        <v>192</v>
      </c>
      <c r="E46" s="34" t="s">
        <v>193</v>
      </c>
      <c r="F46" s="12" t="s">
        <v>194</v>
      </c>
      <c r="G46" s="11" t="s">
        <v>69</v>
      </c>
      <c r="H46" s="11" t="s">
        <v>46</v>
      </c>
      <c r="I46" s="11" t="s">
        <v>198</v>
      </c>
      <c r="J46" s="11" t="s">
        <v>31</v>
      </c>
      <c r="K46" s="11" t="s">
        <v>196</v>
      </c>
      <c r="L46" s="11" t="s">
        <v>46</v>
      </c>
      <c r="M46" s="11">
        <v>8253</v>
      </c>
      <c r="N46" s="42" t="s">
        <v>31</v>
      </c>
      <c r="O46" s="42" t="s">
        <v>93</v>
      </c>
      <c r="P46" s="11"/>
      <c r="Q46" s="14" t="s">
        <v>48</v>
      </c>
      <c r="R46" s="40"/>
      <c r="S46" s="40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</row>
    <row r="47" spans="1:63" ht="69.75" customHeight="1">
      <c r="A47" s="11">
        <f t="shared" si="1"/>
        <v>44</v>
      </c>
      <c r="B47" s="11" t="s">
        <v>199</v>
      </c>
      <c r="C47" s="11" t="s">
        <v>200</v>
      </c>
      <c r="D47" s="11" t="s">
        <v>201</v>
      </c>
      <c r="E47" s="11" t="s">
        <v>163</v>
      </c>
      <c r="F47" s="11" t="s">
        <v>24</v>
      </c>
      <c r="G47" s="11" t="s">
        <v>202</v>
      </c>
      <c r="H47" s="11" t="s">
        <v>203</v>
      </c>
      <c r="I47" s="11" t="s">
        <v>155</v>
      </c>
      <c r="J47" s="11" t="s">
        <v>31</v>
      </c>
      <c r="K47" s="11" t="s">
        <v>204</v>
      </c>
      <c r="L47" s="11" t="s">
        <v>205</v>
      </c>
      <c r="M47" s="11">
        <v>2920</v>
      </c>
      <c r="N47" s="42" t="s">
        <v>31</v>
      </c>
      <c r="O47" s="42" t="s">
        <v>32</v>
      </c>
      <c r="P47" s="25"/>
      <c r="Q47" s="14" t="s">
        <v>206</v>
      </c>
      <c r="R47" s="14">
        <v>2313304440</v>
      </c>
      <c r="S47" s="15" t="s">
        <v>207</v>
      </c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</row>
    <row r="48" spans="1:63" s="76" customFormat="1" ht="69.75" customHeight="1">
      <c r="A48" s="80">
        <f t="shared" si="1"/>
        <v>45</v>
      </c>
      <c r="B48" s="11" t="s">
        <v>199</v>
      </c>
      <c r="C48" s="11" t="s">
        <v>200</v>
      </c>
      <c r="D48" s="11" t="s">
        <v>208</v>
      </c>
      <c r="E48" s="11" t="s">
        <v>163</v>
      </c>
      <c r="F48" s="11" t="s">
        <v>24</v>
      </c>
      <c r="G48" s="11" t="s">
        <v>202</v>
      </c>
      <c r="H48" s="11" t="s">
        <v>203</v>
      </c>
      <c r="I48" s="11" t="s">
        <v>155</v>
      </c>
      <c r="J48" s="11" t="s">
        <v>31</v>
      </c>
      <c r="K48" s="11" t="s">
        <v>204</v>
      </c>
      <c r="L48" s="11" t="s">
        <v>205</v>
      </c>
      <c r="M48" s="11">
        <v>2920</v>
      </c>
      <c r="N48" s="42" t="s">
        <v>31</v>
      </c>
      <c r="O48" s="42" t="s">
        <v>32</v>
      </c>
      <c r="P48" s="25"/>
      <c r="Q48" s="14" t="s">
        <v>206</v>
      </c>
      <c r="R48" s="14">
        <v>2313304440</v>
      </c>
      <c r="S48" s="15" t="s">
        <v>207</v>
      </c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</row>
    <row r="49" spans="1:63" s="76" customFormat="1" ht="69.75" customHeight="1">
      <c r="A49" s="80">
        <f t="shared" si="1"/>
        <v>46</v>
      </c>
      <c r="B49" s="11" t="s">
        <v>199</v>
      </c>
      <c r="C49" s="11" t="s">
        <v>200</v>
      </c>
      <c r="D49" s="11" t="s">
        <v>209</v>
      </c>
      <c r="E49" s="11" t="s">
        <v>163</v>
      </c>
      <c r="F49" s="11" t="s">
        <v>24</v>
      </c>
      <c r="G49" s="11" t="s">
        <v>202</v>
      </c>
      <c r="H49" s="11" t="s">
        <v>203</v>
      </c>
      <c r="I49" s="11" t="s">
        <v>155</v>
      </c>
      <c r="J49" s="11" t="s">
        <v>31</v>
      </c>
      <c r="K49" s="11" t="s">
        <v>204</v>
      </c>
      <c r="L49" s="11" t="s">
        <v>205</v>
      </c>
      <c r="M49" s="11">
        <v>2920</v>
      </c>
      <c r="N49" s="42" t="s">
        <v>31</v>
      </c>
      <c r="O49" s="42" t="s">
        <v>32</v>
      </c>
      <c r="P49" s="25"/>
      <c r="Q49" s="14" t="s">
        <v>206</v>
      </c>
      <c r="R49" s="14">
        <v>2313304440</v>
      </c>
      <c r="S49" s="15" t="s">
        <v>207</v>
      </c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</row>
    <row r="50" spans="1:63" s="76" customFormat="1" ht="69.75" customHeight="1">
      <c r="A50" s="80">
        <f t="shared" si="1"/>
        <v>47</v>
      </c>
      <c r="B50" s="11" t="s">
        <v>210</v>
      </c>
      <c r="C50" s="11" t="s">
        <v>211</v>
      </c>
      <c r="D50" s="11" t="s">
        <v>212</v>
      </c>
      <c r="E50" s="11" t="s">
        <v>213</v>
      </c>
      <c r="F50" s="11" t="s">
        <v>167</v>
      </c>
      <c r="G50" s="11" t="s">
        <v>214</v>
      </c>
      <c r="H50" s="11">
        <v>2005</v>
      </c>
      <c r="I50" s="11"/>
      <c r="J50" s="11" t="s">
        <v>31</v>
      </c>
      <c r="K50" s="11" t="s">
        <v>215</v>
      </c>
      <c r="L50" s="11" t="s">
        <v>205</v>
      </c>
      <c r="M50" s="11">
        <v>1100</v>
      </c>
      <c r="N50" s="42" t="s">
        <v>31</v>
      </c>
      <c r="O50" s="42" t="s">
        <v>32</v>
      </c>
      <c r="P50" s="25"/>
      <c r="Q50" s="14" t="s">
        <v>216</v>
      </c>
      <c r="R50" s="14">
        <v>2310489571</v>
      </c>
      <c r="S50" s="15" t="s">
        <v>217</v>
      </c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</row>
    <row r="51" spans="1:63" ht="69.75" customHeight="1">
      <c r="A51" s="11">
        <f t="shared" si="1"/>
        <v>48</v>
      </c>
      <c r="B51" s="11" t="s">
        <v>210</v>
      </c>
      <c r="C51" s="11" t="s">
        <v>211</v>
      </c>
      <c r="D51" s="11" t="s">
        <v>212</v>
      </c>
      <c r="E51" s="11" t="s">
        <v>213</v>
      </c>
      <c r="F51" s="11" t="s">
        <v>167</v>
      </c>
      <c r="G51" s="11" t="s">
        <v>214</v>
      </c>
      <c r="H51" s="11">
        <v>2005</v>
      </c>
      <c r="I51" s="11"/>
      <c r="J51" s="11" t="s">
        <v>31</v>
      </c>
      <c r="K51" s="11" t="s">
        <v>215</v>
      </c>
      <c r="L51" s="11" t="s">
        <v>205</v>
      </c>
      <c r="M51" s="11">
        <v>1100</v>
      </c>
      <c r="N51" s="42" t="s">
        <v>31</v>
      </c>
      <c r="O51" s="42" t="s">
        <v>32</v>
      </c>
      <c r="P51" s="25"/>
      <c r="Q51" s="14" t="s">
        <v>216</v>
      </c>
      <c r="R51" s="14">
        <v>2310489571</v>
      </c>
      <c r="S51" s="15" t="s">
        <v>217</v>
      </c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</row>
    <row r="52" spans="1:63" ht="69.75" customHeight="1">
      <c r="A52" s="11">
        <f t="shared" ref="A52:A83" si="2">1+A51</f>
        <v>49</v>
      </c>
      <c r="B52" s="11" t="s">
        <v>210</v>
      </c>
      <c r="C52" s="11" t="s">
        <v>211</v>
      </c>
      <c r="D52" s="11" t="s">
        <v>212</v>
      </c>
      <c r="E52" s="11" t="s">
        <v>213</v>
      </c>
      <c r="F52" s="11" t="s">
        <v>167</v>
      </c>
      <c r="G52" s="11" t="s">
        <v>214</v>
      </c>
      <c r="H52" s="11">
        <v>2005</v>
      </c>
      <c r="I52" s="11"/>
      <c r="J52" s="11" t="s">
        <v>31</v>
      </c>
      <c r="K52" s="11" t="s">
        <v>215</v>
      </c>
      <c r="L52" s="11" t="s">
        <v>205</v>
      </c>
      <c r="M52" s="11">
        <v>1100</v>
      </c>
      <c r="N52" s="42" t="s">
        <v>31</v>
      </c>
      <c r="O52" s="42" t="s">
        <v>32</v>
      </c>
      <c r="P52" s="25"/>
      <c r="Q52" s="14" t="s">
        <v>216</v>
      </c>
      <c r="R52" s="14">
        <v>2310489571</v>
      </c>
      <c r="S52" s="15" t="s">
        <v>217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</row>
    <row r="53" spans="1:63" ht="69.75" customHeight="1">
      <c r="A53" s="11">
        <f t="shared" si="2"/>
        <v>50</v>
      </c>
      <c r="B53" s="11" t="s">
        <v>219</v>
      </c>
      <c r="C53" s="12" t="s">
        <v>95</v>
      </c>
      <c r="D53" s="11" t="s">
        <v>220</v>
      </c>
      <c r="E53" s="11" t="s">
        <v>221</v>
      </c>
      <c r="F53" s="11" t="s">
        <v>24</v>
      </c>
      <c r="G53" s="11" t="s">
        <v>222</v>
      </c>
      <c r="H53" s="11">
        <v>1995</v>
      </c>
      <c r="I53" s="11" t="s">
        <v>223</v>
      </c>
      <c r="J53" s="11" t="s">
        <v>27</v>
      </c>
      <c r="K53" s="11" t="s">
        <v>224</v>
      </c>
      <c r="L53" s="11" t="s">
        <v>218</v>
      </c>
      <c r="M53" s="11">
        <v>990</v>
      </c>
      <c r="N53" s="42" t="s">
        <v>27</v>
      </c>
      <c r="O53" s="42" t="s">
        <v>32</v>
      </c>
      <c r="P53" s="25"/>
      <c r="Q53" s="14" t="s">
        <v>225</v>
      </c>
      <c r="R53" s="14" t="s">
        <v>226</v>
      </c>
      <c r="S53" s="15" t="s">
        <v>227</v>
      </c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</row>
    <row r="54" spans="1:63" ht="69.75" customHeight="1">
      <c r="A54" s="11">
        <f t="shared" si="2"/>
        <v>51</v>
      </c>
      <c r="B54" s="11" t="s">
        <v>219</v>
      </c>
      <c r="C54" s="12" t="s">
        <v>95</v>
      </c>
      <c r="D54" s="11" t="s">
        <v>228</v>
      </c>
      <c r="E54" s="11" t="s">
        <v>229</v>
      </c>
      <c r="F54" s="11" t="s">
        <v>24</v>
      </c>
      <c r="G54" s="11" t="s">
        <v>230</v>
      </c>
      <c r="H54" s="11">
        <v>1978</v>
      </c>
      <c r="I54" s="11" t="s">
        <v>223</v>
      </c>
      <c r="J54" s="11" t="s">
        <v>27</v>
      </c>
      <c r="K54" s="11" t="s">
        <v>224</v>
      </c>
      <c r="L54" s="11" t="s">
        <v>218</v>
      </c>
      <c r="M54" s="11">
        <v>550</v>
      </c>
      <c r="N54" s="42" t="s">
        <v>27</v>
      </c>
      <c r="O54" s="42" t="s">
        <v>32</v>
      </c>
      <c r="P54" s="25"/>
      <c r="Q54" s="14" t="s">
        <v>225</v>
      </c>
      <c r="R54" s="14" t="s">
        <v>226</v>
      </c>
      <c r="S54" s="15" t="s">
        <v>227</v>
      </c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</row>
    <row r="55" spans="1:63" ht="69.75" customHeight="1">
      <c r="A55" s="11">
        <f t="shared" si="2"/>
        <v>52</v>
      </c>
      <c r="B55" s="11" t="s">
        <v>219</v>
      </c>
      <c r="C55" s="12" t="s">
        <v>95</v>
      </c>
      <c r="D55" s="11" t="s">
        <v>231</v>
      </c>
      <c r="E55" s="11" t="s">
        <v>232</v>
      </c>
      <c r="F55" s="11" t="s">
        <v>24</v>
      </c>
      <c r="G55" s="11" t="s">
        <v>230</v>
      </c>
      <c r="H55" s="11">
        <v>2000</v>
      </c>
      <c r="I55" s="11" t="s">
        <v>223</v>
      </c>
      <c r="J55" s="11" t="s">
        <v>27</v>
      </c>
      <c r="K55" s="11" t="s">
        <v>224</v>
      </c>
      <c r="L55" s="11" t="s">
        <v>218</v>
      </c>
      <c r="M55" s="11">
        <v>660</v>
      </c>
      <c r="N55" s="42" t="s">
        <v>27</v>
      </c>
      <c r="O55" s="42" t="s">
        <v>32</v>
      </c>
      <c r="P55" s="25"/>
      <c r="Q55" s="14" t="s">
        <v>225</v>
      </c>
      <c r="R55" s="14" t="s">
        <v>226</v>
      </c>
      <c r="S55" s="15" t="s">
        <v>227</v>
      </c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</row>
    <row r="56" spans="1:63" ht="69.75" customHeight="1">
      <c r="A56" s="11">
        <f t="shared" si="2"/>
        <v>53</v>
      </c>
      <c r="B56" s="11" t="s">
        <v>233</v>
      </c>
      <c r="C56" s="12" t="s">
        <v>95</v>
      </c>
      <c r="D56" s="11" t="s">
        <v>234</v>
      </c>
      <c r="E56" s="11" t="s">
        <v>193</v>
      </c>
      <c r="F56" s="12" t="s">
        <v>235</v>
      </c>
      <c r="G56" s="11" t="s">
        <v>236</v>
      </c>
      <c r="H56" s="11">
        <v>2021</v>
      </c>
      <c r="I56" s="11" t="s">
        <v>122</v>
      </c>
      <c r="J56" s="11" t="s">
        <v>27</v>
      </c>
      <c r="K56" s="11" t="s">
        <v>237</v>
      </c>
      <c r="L56" s="11" t="s">
        <v>46</v>
      </c>
      <c r="M56" s="11">
        <v>8322</v>
      </c>
      <c r="N56" s="42" t="s">
        <v>27</v>
      </c>
      <c r="O56" s="42" t="s">
        <v>32</v>
      </c>
      <c r="P56" s="25"/>
      <c r="Q56" s="14" t="s">
        <v>238</v>
      </c>
      <c r="R56" s="14"/>
      <c r="S56" s="14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s="76" customFormat="1" ht="69.75" customHeight="1">
      <c r="A57" s="71">
        <f t="shared" si="2"/>
        <v>54</v>
      </c>
      <c r="B57" s="36" t="s">
        <v>239</v>
      </c>
      <c r="C57" s="37" t="s">
        <v>104</v>
      </c>
      <c r="D57" s="36" t="s">
        <v>240</v>
      </c>
      <c r="E57" s="36" t="s">
        <v>241</v>
      </c>
      <c r="F57" s="36" t="s">
        <v>24</v>
      </c>
      <c r="G57" s="36" t="s">
        <v>242</v>
      </c>
      <c r="H57" s="36">
        <v>2021</v>
      </c>
      <c r="I57" s="36" t="s">
        <v>243</v>
      </c>
      <c r="J57" s="36" t="s">
        <v>27</v>
      </c>
      <c r="K57" s="36" t="s">
        <v>244</v>
      </c>
      <c r="L57" s="36" t="s">
        <v>46</v>
      </c>
      <c r="M57" s="36" t="s">
        <v>245</v>
      </c>
      <c r="N57" s="46" t="s">
        <v>27</v>
      </c>
      <c r="O57" s="46" t="s">
        <v>32</v>
      </c>
      <c r="P57" s="25"/>
      <c r="Q57" s="14" t="s">
        <v>246</v>
      </c>
      <c r="R57" s="14" t="s">
        <v>247</v>
      </c>
      <c r="S57" s="14" t="s">
        <v>248</v>
      </c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</row>
    <row r="58" spans="1:63" s="76" customFormat="1" ht="69.75" customHeight="1">
      <c r="A58" s="71">
        <f t="shared" si="2"/>
        <v>55</v>
      </c>
      <c r="B58" s="36" t="s">
        <v>239</v>
      </c>
      <c r="C58" s="37" t="s">
        <v>104</v>
      </c>
      <c r="D58" s="36" t="s">
        <v>249</v>
      </c>
      <c r="E58" s="36">
        <v>3.488</v>
      </c>
      <c r="F58" s="36" t="s">
        <v>24</v>
      </c>
      <c r="G58" s="36" t="s">
        <v>242</v>
      </c>
      <c r="H58" s="36">
        <v>2021</v>
      </c>
      <c r="I58" s="36" t="s">
        <v>243</v>
      </c>
      <c r="J58" s="36" t="s">
        <v>27</v>
      </c>
      <c r="K58" s="36" t="s">
        <v>250</v>
      </c>
      <c r="L58" s="36" t="s">
        <v>46</v>
      </c>
      <c r="M58" s="36" t="s">
        <v>245</v>
      </c>
      <c r="N58" s="46" t="s">
        <v>27</v>
      </c>
      <c r="O58" s="46" t="s">
        <v>32</v>
      </c>
      <c r="P58" s="25"/>
      <c r="Q58" s="14" t="s">
        <v>246</v>
      </c>
      <c r="R58" s="14" t="s">
        <v>247</v>
      </c>
      <c r="S58" s="14" t="s">
        <v>248</v>
      </c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</row>
    <row r="59" spans="1:63" s="76" customFormat="1" ht="69.75" customHeight="1">
      <c r="A59" s="71">
        <f t="shared" si="2"/>
        <v>56</v>
      </c>
      <c r="B59" s="36" t="s">
        <v>239</v>
      </c>
      <c r="C59" s="37" t="s">
        <v>104</v>
      </c>
      <c r="D59" s="36" t="s">
        <v>249</v>
      </c>
      <c r="E59" s="36">
        <v>3.488</v>
      </c>
      <c r="F59" s="36" t="s">
        <v>24</v>
      </c>
      <c r="G59" s="36" t="s">
        <v>242</v>
      </c>
      <c r="H59" s="36">
        <v>2021</v>
      </c>
      <c r="I59" s="36" t="s">
        <v>243</v>
      </c>
      <c r="J59" s="36" t="s">
        <v>27</v>
      </c>
      <c r="K59" s="36" t="s">
        <v>250</v>
      </c>
      <c r="L59" s="36" t="s">
        <v>46</v>
      </c>
      <c r="M59" s="36" t="s">
        <v>245</v>
      </c>
      <c r="N59" s="46" t="s">
        <v>27</v>
      </c>
      <c r="O59" s="46" t="s">
        <v>32</v>
      </c>
      <c r="P59" s="25"/>
      <c r="Q59" s="14" t="s">
        <v>246</v>
      </c>
      <c r="R59" s="14" t="s">
        <v>247</v>
      </c>
      <c r="S59" s="14" t="s">
        <v>248</v>
      </c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</row>
    <row r="60" spans="1:63" ht="69.75" customHeight="1">
      <c r="A60" s="11">
        <f t="shared" si="2"/>
        <v>57</v>
      </c>
      <c r="B60" s="11" t="s">
        <v>251</v>
      </c>
      <c r="C60" s="12" t="s">
        <v>21</v>
      </c>
      <c r="D60" s="11" t="s">
        <v>252</v>
      </c>
      <c r="E60" s="11">
        <v>5.9450000000000003</v>
      </c>
      <c r="F60" s="11" t="s">
        <v>24</v>
      </c>
      <c r="G60" s="11" t="s">
        <v>214</v>
      </c>
      <c r="H60" s="11" t="s">
        <v>154</v>
      </c>
      <c r="I60" s="11" t="s">
        <v>253</v>
      </c>
      <c r="J60" s="11" t="s">
        <v>27</v>
      </c>
      <c r="K60" s="11" t="s">
        <v>254</v>
      </c>
      <c r="L60" s="11" t="s">
        <v>218</v>
      </c>
      <c r="M60" s="11">
        <v>8760</v>
      </c>
      <c r="N60" s="42" t="s">
        <v>27</v>
      </c>
      <c r="O60" s="42" t="s">
        <v>32</v>
      </c>
      <c r="P60" s="25"/>
      <c r="Q60" s="14" t="s">
        <v>255</v>
      </c>
      <c r="R60" s="14">
        <v>6942666432</v>
      </c>
      <c r="S60" s="15" t="s">
        <v>256</v>
      </c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</row>
    <row r="61" spans="1:63" ht="69.75" customHeight="1">
      <c r="A61" s="11">
        <f t="shared" si="2"/>
        <v>58</v>
      </c>
      <c r="B61" s="11" t="s">
        <v>251</v>
      </c>
      <c r="C61" s="12" t="s">
        <v>21</v>
      </c>
      <c r="D61" s="11" t="s">
        <v>252</v>
      </c>
      <c r="E61" s="11">
        <v>5.9450000000000003</v>
      </c>
      <c r="F61" s="11" t="s">
        <v>24</v>
      </c>
      <c r="G61" s="11" t="s">
        <v>214</v>
      </c>
      <c r="H61" s="11" t="s">
        <v>154</v>
      </c>
      <c r="I61" s="11" t="s">
        <v>257</v>
      </c>
      <c r="J61" s="11" t="s">
        <v>27</v>
      </c>
      <c r="K61" s="11" t="s">
        <v>258</v>
      </c>
      <c r="L61" s="11" t="s">
        <v>218</v>
      </c>
      <c r="M61" s="11">
        <v>8760</v>
      </c>
      <c r="N61" s="42" t="s">
        <v>27</v>
      </c>
      <c r="O61" s="42" t="s">
        <v>32</v>
      </c>
      <c r="P61" s="25"/>
      <c r="Q61" s="14" t="s">
        <v>255</v>
      </c>
      <c r="R61" s="14">
        <v>6942666432</v>
      </c>
      <c r="S61" s="15" t="s">
        <v>256</v>
      </c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</row>
    <row r="62" spans="1:63" ht="69.75" customHeight="1">
      <c r="A62" s="11">
        <f t="shared" si="2"/>
        <v>59</v>
      </c>
      <c r="B62" s="11" t="s">
        <v>259</v>
      </c>
      <c r="C62" s="12" t="s">
        <v>39</v>
      </c>
      <c r="D62" s="11" t="s">
        <v>260</v>
      </c>
      <c r="E62" s="11" t="s">
        <v>261</v>
      </c>
      <c r="F62" s="11" t="s">
        <v>24</v>
      </c>
      <c r="G62" s="11" t="s">
        <v>59</v>
      </c>
      <c r="H62" s="25">
        <v>2007</v>
      </c>
      <c r="I62" s="25" t="s">
        <v>60</v>
      </c>
      <c r="J62" s="11" t="s">
        <v>262</v>
      </c>
      <c r="K62" s="11" t="s">
        <v>263</v>
      </c>
      <c r="L62" s="11" t="s">
        <v>218</v>
      </c>
      <c r="M62" s="11">
        <v>1600</v>
      </c>
      <c r="N62" s="42" t="s">
        <v>31</v>
      </c>
      <c r="O62" s="42" t="s">
        <v>32</v>
      </c>
      <c r="P62" s="25"/>
      <c r="Q62" s="14" t="s">
        <v>264</v>
      </c>
      <c r="R62" s="14" t="s">
        <v>265</v>
      </c>
      <c r="S62" s="14" t="s">
        <v>266</v>
      </c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</row>
    <row r="63" spans="1:63" ht="69.75" customHeight="1">
      <c r="A63" s="11">
        <f t="shared" si="2"/>
        <v>60</v>
      </c>
      <c r="B63" s="11" t="s">
        <v>259</v>
      </c>
      <c r="C63" s="12" t="s">
        <v>39</v>
      </c>
      <c r="D63" s="11" t="s">
        <v>267</v>
      </c>
      <c r="E63" s="11" t="s">
        <v>268</v>
      </c>
      <c r="F63" s="11" t="s">
        <v>24</v>
      </c>
      <c r="G63" s="11" t="s">
        <v>59</v>
      </c>
      <c r="H63" s="25">
        <v>1997</v>
      </c>
      <c r="I63" s="25" t="s">
        <v>60</v>
      </c>
      <c r="J63" s="11" t="s">
        <v>262</v>
      </c>
      <c r="K63" s="11" t="s">
        <v>263</v>
      </c>
      <c r="L63" s="11" t="s">
        <v>218</v>
      </c>
      <c r="M63" s="11">
        <v>1600</v>
      </c>
      <c r="N63" s="42" t="s">
        <v>31</v>
      </c>
      <c r="O63" s="42" t="s">
        <v>32</v>
      </c>
      <c r="P63" s="25"/>
      <c r="Q63" s="14" t="s">
        <v>264</v>
      </c>
      <c r="R63" s="14" t="s">
        <v>265</v>
      </c>
      <c r="S63" s="14" t="s">
        <v>266</v>
      </c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</row>
    <row r="64" spans="1:63" ht="69.75" customHeight="1">
      <c r="A64" s="11">
        <f t="shared" si="2"/>
        <v>61</v>
      </c>
      <c r="B64" s="11" t="s">
        <v>269</v>
      </c>
      <c r="C64" s="12" t="s">
        <v>21</v>
      </c>
      <c r="D64" s="11" t="s">
        <v>270</v>
      </c>
      <c r="E64" s="11" t="s">
        <v>271</v>
      </c>
      <c r="F64" s="11" t="s">
        <v>24</v>
      </c>
      <c r="G64" s="11" t="s">
        <v>214</v>
      </c>
      <c r="H64" s="25">
        <v>2020</v>
      </c>
      <c r="I64" s="25" t="s">
        <v>272</v>
      </c>
      <c r="J64" s="11" t="s">
        <v>273</v>
      </c>
      <c r="K64" s="11" t="s">
        <v>274</v>
      </c>
      <c r="L64" s="11" t="s">
        <v>218</v>
      </c>
      <c r="M64" s="11">
        <v>384</v>
      </c>
      <c r="N64" s="42" t="s">
        <v>31</v>
      </c>
      <c r="O64" s="42" t="s">
        <v>32</v>
      </c>
      <c r="P64" s="25"/>
      <c r="Q64" s="14" t="s">
        <v>275</v>
      </c>
      <c r="R64" s="14" t="s">
        <v>276</v>
      </c>
      <c r="S64" s="15" t="s">
        <v>277</v>
      </c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</row>
    <row r="65" spans="1:63" ht="69.75" customHeight="1">
      <c r="A65" s="11">
        <f t="shared" si="2"/>
        <v>62</v>
      </c>
      <c r="B65" s="11" t="s">
        <v>269</v>
      </c>
      <c r="C65" s="12" t="s">
        <v>21</v>
      </c>
      <c r="D65" s="11" t="s">
        <v>270</v>
      </c>
      <c r="E65" s="11" t="s">
        <v>278</v>
      </c>
      <c r="F65" s="11" t="s">
        <v>24</v>
      </c>
      <c r="G65" s="11" t="s">
        <v>214</v>
      </c>
      <c r="H65" s="25">
        <v>2005</v>
      </c>
      <c r="I65" s="25" t="s">
        <v>272</v>
      </c>
      <c r="J65" s="11" t="s">
        <v>273</v>
      </c>
      <c r="K65" s="11" t="s">
        <v>279</v>
      </c>
      <c r="L65" s="11" t="s">
        <v>218</v>
      </c>
      <c r="M65" s="11">
        <v>384</v>
      </c>
      <c r="N65" s="42" t="s">
        <v>31</v>
      </c>
      <c r="O65" s="42" t="s">
        <v>32</v>
      </c>
      <c r="P65" s="25"/>
      <c r="Q65" s="14" t="s">
        <v>275</v>
      </c>
      <c r="R65" s="14" t="s">
        <v>276</v>
      </c>
      <c r="S65" s="15" t="s">
        <v>277</v>
      </c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</row>
    <row r="66" spans="1:63" ht="69.75" customHeight="1">
      <c r="A66" s="11">
        <f t="shared" si="2"/>
        <v>63</v>
      </c>
      <c r="B66" s="11" t="s">
        <v>280</v>
      </c>
      <c r="C66" s="36" t="s">
        <v>39</v>
      </c>
      <c r="D66" s="36" t="s">
        <v>281</v>
      </c>
      <c r="E66" s="36" t="s">
        <v>282</v>
      </c>
      <c r="F66" s="36" t="s">
        <v>24</v>
      </c>
      <c r="G66" s="36" t="s">
        <v>59</v>
      </c>
      <c r="H66" s="36">
        <v>1990</v>
      </c>
      <c r="I66" s="36" t="s">
        <v>283</v>
      </c>
      <c r="J66" s="36" t="s">
        <v>262</v>
      </c>
      <c r="K66" s="36" t="s">
        <v>263</v>
      </c>
      <c r="L66" s="36" t="s">
        <v>218</v>
      </c>
      <c r="M66" s="36">
        <v>500</v>
      </c>
      <c r="N66" s="46" t="s">
        <v>31</v>
      </c>
      <c r="O66" s="46" t="s">
        <v>32</v>
      </c>
      <c r="P66" s="36"/>
      <c r="Q66" s="40" t="s">
        <v>284</v>
      </c>
      <c r="R66" s="40" t="s">
        <v>285</v>
      </c>
      <c r="S66" s="40" t="s">
        <v>286</v>
      </c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</row>
    <row r="67" spans="1:63" ht="69.75" customHeight="1">
      <c r="A67" s="11">
        <f t="shared" si="2"/>
        <v>64</v>
      </c>
      <c r="B67" s="36" t="s">
        <v>287</v>
      </c>
      <c r="C67" s="11" t="s">
        <v>288</v>
      </c>
      <c r="D67" s="11" t="s">
        <v>289</v>
      </c>
      <c r="E67" s="11">
        <v>5.4</v>
      </c>
      <c r="F67" s="11" t="s">
        <v>24</v>
      </c>
      <c r="G67" s="11" t="s">
        <v>290</v>
      </c>
      <c r="H67" s="11">
        <v>1990</v>
      </c>
      <c r="I67" s="11" t="s">
        <v>60</v>
      </c>
      <c r="J67" s="11" t="s">
        <v>27</v>
      </c>
      <c r="K67" s="11" t="s">
        <v>291</v>
      </c>
      <c r="L67" s="11" t="s">
        <v>218</v>
      </c>
      <c r="M67" s="11">
        <v>4600</v>
      </c>
      <c r="N67" s="42" t="s">
        <v>31</v>
      </c>
      <c r="O67" s="42" t="s">
        <v>32</v>
      </c>
      <c r="P67" s="11"/>
      <c r="Q67" s="40" t="s">
        <v>292</v>
      </c>
      <c r="R67" s="40" t="s">
        <v>293</v>
      </c>
      <c r="S67" s="15" t="s">
        <v>294</v>
      </c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</row>
    <row r="68" spans="1:63" ht="69.75" customHeight="1">
      <c r="A68" s="11">
        <f t="shared" si="2"/>
        <v>65</v>
      </c>
      <c r="B68" s="11" t="s">
        <v>295</v>
      </c>
      <c r="C68" s="11" t="s">
        <v>288</v>
      </c>
      <c r="D68" s="11" t="s">
        <v>296</v>
      </c>
      <c r="E68" s="11">
        <v>5.04</v>
      </c>
      <c r="F68" s="11" t="s">
        <v>24</v>
      </c>
      <c r="G68" s="11" t="s">
        <v>97</v>
      </c>
      <c r="H68" s="11">
        <v>2009</v>
      </c>
      <c r="I68" s="11" t="s">
        <v>297</v>
      </c>
      <c r="J68" s="11" t="s">
        <v>27</v>
      </c>
      <c r="K68" s="11" t="s">
        <v>298</v>
      </c>
      <c r="L68" s="11" t="s">
        <v>218</v>
      </c>
      <c r="M68" s="11">
        <v>8600</v>
      </c>
      <c r="N68" s="42" t="s">
        <v>31</v>
      </c>
      <c r="O68" s="42" t="s">
        <v>32</v>
      </c>
      <c r="P68" s="11"/>
      <c r="Q68" s="40" t="s">
        <v>299</v>
      </c>
      <c r="R68" s="40">
        <v>6956098684</v>
      </c>
      <c r="S68" s="15" t="s">
        <v>300</v>
      </c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</row>
    <row r="69" spans="1:63" ht="69.75" customHeight="1">
      <c r="A69" s="11">
        <f t="shared" si="2"/>
        <v>66</v>
      </c>
      <c r="B69" s="11" t="s">
        <v>301</v>
      </c>
      <c r="C69" s="11" t="s">
        <v>288</v>
      </c>
      <c r="D69" s="11" t="s">
        <v>296</v>
      </c>
      <c r="E69" s="11" t="s">
        <v>302</v>
      </c>
      <c r="F69" s="11" t="s">
        <v>24</v>
      </c>
      <c r="G69" s="11" t="s">
        <v>97</v>
      </c>
      <c r="H69" s="11" t="s">
        <v>303</v>
      </c>
      <c r="I69" s="11" t="s">
        <v>297</v>
      </c>
      <c r="J69" s="11" t="s">
        <v>27</v>
      </c>
      <c r="K69" s="11" t="s">
        <v>304</v>
      </c>
      <c r="L69" s="11" t="s">
        <v>218</v>
      </c>
      <c r="M69" s="11">
        <v>8400</v>
      </c>
      <c r="N69" s="42" t="s">
        <v>31</v>
      </c>
      <c r="O69" s="42" t="s">
        <v>32</v>
      </c>
      <c r="P69" s="11"/>
      <c r="Q69" s="40" t="s">
        <v>305</v>
      </c>
      <c r="R69" s="40">
        <v>6945279615</v>
      </c>
      <c r="S69" s="15" t="s">
        <v>306</v>
      </c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</row>
    <row r="70" spans="1:63" ht="69.75" customHeight="1">
      <c r="A70" s="11">
        <f t="shared" si="2"/>
        <v>67</v>
      </c>
      <c r="B70" s="11" t="s">
        <v>301</v>
      </c>
      <c r="C70" s="11" t="s">
        <v>288</v>
      </c>
      <c r="D70" s="11" t="s">
        <v>296</v>
      </c>
      <c r="E70" s="11" t="s">
        <v>302</v>
      </c>
      <c r="F70" s="11" t="s">
        <v>24</v>
      </c>
      <c r="G70" s="11" t="s">
        <v>97</v>
      </c>
      <c r="H70" s="11" t="s">
        <v>307</v>
      </c>
      <c r="I70" s="11" t="s">
        <v>297</v>
      </c>
      <c r="J70" s="11" t="s">
        <v>27</v>
      </c>
      <c r="K70" s="11" t="s">
        <v>304</v>
      </c>
      <c r="L70" s="11" t="s">
        <v>218</v>
      </c>
      <c r="M70" s="11">
        <v>8400</v>
      </c>
      <c r="N70" s="42" t="s">
        <v>31</v>
      </c>
      <c r="O70" s="42" t="s">
        <v>32</v>
      </c>
      <c r="P70" s="11"/>
      <c r="Q70" s="40" t="s">
        <v>308</v>
      </c>
      <c r="R70" s="40">
        <v>6976340501</v>
      </c>
      <c r="S70" s="15" t="s">
        <v>309</v>
      </c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</row>
    <row r="71" spans="1:63" ht="69.75" customHeight="1">
      <c r="A71" s="11">
        <f t="shared" si="2"/>
        <v>68</v>
      </c>
      <c r="B71" s="11" t="s">
        <v>310</v>
      </c>
      <c r="C71" s="11" t="s">
        <v>288</v>
      </c>
      <c r="D71" s="11" t="s">
        <v>311</v>
      </c>
      <c r="E71" s="11">
        <v>1.3</v>
      </c>
      <c r="F71" s="11" t="s">
        <v>24</v>
      </c>
      <c r="G71" s="11" t="s">
        <v>290</v>
      </c>
      <c r="H71" s="11">
        <v>1981</v>
      </c>
      <c r="I71" s="11" t="s">
        <v>312</v>
      </c>
      <c r="J71" s="11" t="s">
        <v>27</v>
      </c>
      <c r="K71" s="11" t="s">
        <v>313</v>
      </c>
      <c r="L71" s="11" t="s">
        <v>218</v>
      </c>
      <c r="M71" s="11">
        <v>4200</v>
      </c>
      <c r="N71" s="42" t="s">
        <v>31</v>
      </c>
      <c r="O71" s="42" t="s">
        <v>32</v>
      </c>
      <c r="P71" s="11"/>
      <c r="Q71" s="40" t="s">
        <v>314</v>
      </c>
      <c r="R71" s="40">
        <v>2104895943</v>
      </c>
      <c r="S71" s="15" t="s">
        <v>315</v>
      </c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</row>
    <row r="72" spans="1:63" ht="69.75" customHeight="1">
      <c r="A72" s="11">
        <f t="shared" si="2"/>
        <v>69</v>
      </c>
      <c r="B72" s="45" t="s">
        <v>316</v>
      </c>
      <c r="C72" s="36" t="s">
        <v>95</v>
      </c>
      <c r="D72" s="45" t="s">
        <v>317</v>
      </c>
      <c r="E72" s="36">
        <v>0.308</v>
      </c>
      <c r="F72" s="36" t="s">
        <v>318</v>
      </c>
      <c r="G72" s="36" t="s">
        <v>97</v>
      </c>
      <c r="H72" s="36">
        <v>2004</v>
      </c>
      <c r="I72" s="36" t="s">
        <v>155</v>
      </c>
      <c r="J72" s="36" t="s">
        <v>319</v>
      </c>
      <c r="K72" s="45" t="s">
        <v>320</v>
      </c>
      <c r="L72" s="36" t="s">
        <v>218</v>
      </c>
      <c r="M72" s="36">
        <v>0</v>
      </c>
      <c r="N72" s="46" t="s">
        <v>321</v>
      </c>
      <c r="O72" s="46"/>
      <c r="P72" s="45"/>
      <c r="Q72" s="14" t="s">
        <v>322</v>
      </c>
      <c r="R72" s="14">
        <v>2313308232</v>
      </c>
      <c r="S72" s="15" t="s">
        <v>323</v>
      </c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</row>
    <row r="73" spans="1:63" ht="69.75" customHeight="1">
      <c r="A73" s="11">
        <f t="shared" si="2"/>
        <v>70</v>
      </c>
      <c r="B73" s="25" t="s">
        <v>316</v>
      </c>
      <c r="C73" s="11" t="s">
        <v>95</v>
      </c>
      <c r="D73" s="25" t="s">
        <v>317</v>
      </c>
      <c r="E73" s="11">
        <v>0.27600000000000002</v>
      </c>
      <c r="F73" s="11" t="s">
        <v>24</v>
      </c>
      <c r="G73" s="11" t="s">
        <v>97</v>
      </c>
      <c r="H73" s="11">
        <v>2017</v>
      </c>
      <c r="I73" s="11" t="s">
        <v>155</v>
      </c>
      <c r="J73" s="11" t="s">
        <v>319</v>
      </c>
      <c r="K73" s="25" t="s">
        <v>320</v>
      </c>
      <c r="L73" s="11" t="s">
        <v>218</v>
      </c>
      <c r="M73" s="11">
        <v>3000</v>
      </c>
      <c r="N73" s="112" t="s">
        <v>321</v>
      </c>
      <c r="O73" s="112"/>
      <c r="P73" s="11"/>
      <c r="Q73" s="14" t="s">
        <v>322</v>
      </c>
      <c r="R73" s="14">
        <v>2313308232</v>
      </c>
      <c r="S73" s="15" t="s">
        <v>323</v>
      </c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</row>
    <row r="74" spans="1:63" ht="69.75" customHeight="1">
      <c r="A74" s="11">
        <f t="shared" si="2"/>
        <v>71</v>
      </c>
      <c r="B74" s="25" t="s">
        <v>316</v>
      </c>
      <c r="C74" s="11" t="s">
        <v>95</v>
      </c>
      <c r="D74" s="25" t="s">
        <v>317</v>
      </c>
      <c r="E74" s="11">
        <v>0.872</v>
      </c>
      <c r="F74" s="11" t="s">
        <v>324</v>
      </c>
      <c r="G74" s="11" t="s">
        <v>97</v>
      </c>
      <c r="H74" s="11">
        <v>2004</v>
      </c>
      <c r="I74" s="11" t="s">
        <v>155</v>
      </c>
      <c r="J74" s="11" t="s">
        <v>319</v>
      </c>
      <c r="K74" s="25" t="s">
        <v>320</v>
      </c>
      <c r="L74" s="11" t="s">
        <v>218</v>
      </c>
      <c r="M74" s="11">
        <v>2000</v>
      </c>
      <c r="N74" s="112" t="s">
        <v>321</v>
      </c>
      <c r="O74" s="112"/>
      <c r="P74" s="11"/>
      <c r="Q74" s="14" t="s">
        <v>322</v>
      </c>
      <c r="R74" s="14">
        <v>2313308232</v>
      </c>
      <c r="S74" s="15" t="s">
        <v>323</v>
      </c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</row>
    <row r="75" spans="1:63" ht="69.75" customHeight="1">
      <c r="A75" s="11">
        <f t="shared" si="2"/>
        <v>72</v>
      </c>
      <c r="B75" s="25" t="s">
        <v>316</v>
      </c>
      <c r="C75" s="11" t="s">
        <v>95</v>
      </c>
      <c r="D75" s="25" t="s">
        <v>317</v>
      </c>
      <c r="E75" s="11">
        <v>0.58099999999999996</v>
      </c>
      <c r="F75" s="11" t="s">
        <v>324</v>
      </c>
      <c r="G75" s="11" t="s">
        <v>97</v>
      </c>
      <c r="H75" s="11">
        <v>2004</v>
      </c>
      <c r="I75" s="11" t="s">
        <v>155</v>
      </c>
      <c r="J75" s="11" t="s">
        <v>319</v>
      </c>
      <c r="K75" s="25" t="s">
        <v>320</v>
      </c>
      <c r="L75" s="11" t="s">
        <v>218</v>
      </c>
      <c r="M75" s="11">
        <v>2000</v>
      </c>
      <c r="N75" s="112" t="s">
        <v>321</v>
      </c>
      <c r="O75" s="112"/>
      <c r="P75" s="11"/>
      <c r="Q75" s="14" t="s">
        <v>322</v>
      </c>
      <c r="R75" s="14">
        <v>2313308232</v>
      </c>
      <c r="S75" s="15" t="s">
        <v>323</v>
      </c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</row>
    <row r="76" spans="1:63" ht="69.75" customHeight="1">
      <c r="A76" s="11">
        <f t="shared" si="2"/>
        <v>73</v>
      </c>
      <c r="B76" s="25" t="s">
        <v>316</v>
      </c>
      <c r="C76" s="11" t="s">
        <v>95</v>
      </c>
      <c r="D76" s="25" t="s">
        <v>317</v>
      </c>
      <c r="E76" s="11">
        <v>0.58099999999999996</v>
      </c>
      <c r="F76" s="11" t="s">
        <v>324</v>
      </c>
      <c r="G76" s="11" t="s">
        <v>97</v>
      </c>
      <c r="H76" s="11">
        <v>2000</v>
      </c>
      <c r="I76" s="11" t="s">
        <v>155</v>
      </c>
      <c r="J76" s="11" t="s">
        <v>319</v>
      </c>
      <c r="K76" s="25" t="s">
        <v>320</v>
      </c>
      <c r="L76" s="11" t="s">
        <v>218</v>
      </c>
      <c r="M76" s="11">
        <v>2000</v>
      </c>
      <c r="N76" s="112" t="s">
        <v>321</v>
      </c>
      <c r="O76" s="112"/>
      <c r="P76" s="11"/>
      <c r="Q76" s="14" t="s">
        <v>322</v>
      </c>
      <c r="R76" s="14">
        <v>2313308232</v>
      </c>
      <c r="S76" s="15" t="s">
        <v>323</v>
      </c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</row>
    <row r="77" spans="1:63" ht="69.75" customHeight="1">
      <c r="A77" s="11">
        <f t="shared" si="2"/>
        <v>74</v>
      </c>
      <c r="B77" s="25" t="s">
        <v>316</v>
      </c>
      <c r="C77" s="11" t="s">
        <v>95</v>
      </c>
      <c r="D77" s="25" t="s">
        <v>317</v>
      </c>
      <c r="E77" s="11">
        <v>0.23200000000000001</v>
      </c>
      <c r="F77" s="11" t="s">
        <v>324</v>
      </c>
      <c r="G77" s="11" t="s">
        <v>97</v>
      </c>
      <c r="H77" s="11">
        <v>2000</v>
      </c>
      <c r="I77" s="11" t="s">
        <v>155</v>
      </c>
      <c r="J77" s="11" t="s">
        <v>319</v>
      </c>
      <c r="K77" s="25" t="s">
        <v>320</v>
      </c>
      <c r="L77" s="11" t="s">
        <v>218</v>
      </c>
      <c r="M77" s="11">
        <v>6000</v>
      </c>
      <c r="N77" s="112" t="s">
        <v>321</v>
      </c>
      <c r="O77" s="112"/>
      <c r="P77" s="11"/>
      <c r="Q77" s="14" t="s">
        <v>322</v>
      </c>
      <c r="R77" s="14">
        <v>2313308232</v>
      </c>
      <c r="S77" s="15" t="s">
        <v>323</v>
      </c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</row>
    <row r="78" spans="1:63" ht="69.75" customHeight="1">
      <c r="A78" s="11">
        <f t="shared" si="2"/>
        <v>75</v>
      </c>
      <c r="B78" s="25" t="s">
        <v>316</v>
      </c>
      <c r="C78" s="11" t="s">
        <v>95</v>
      </c>
      <c r="D78" s="25" t="s">
        <v>317</v>
      </c>
      <c r="E78" s="11">
        <v>0.17399999999999999</v>
      </c>
      <c r="F78" s="11" t="s">
        <v>324</v>
      </c>
      <c r="G78" s="11" t="s">
        <v>97</v>
      </c>
      <c r="H78" s="11">
        <v>1991</v>
      </c>
      <c r="I78" s="11" t="s">
        <v>155</v>
      </c>
      <c r="J78" s="11" t="s">
        <v>319</v>
      </c>
      <c r="K78" s="25" t="s">
        <v>320</v>
      </c>
      <c r="L78" s="11" t="s">
        <v>218</v>
      </c>
      <c r="M78" s="11">
        <v>2000</v>
      </c>
      <c r="N78" s="112" t="s">
        <v>321</v>
      </c>
      <c r="O78" s="112"/>
      <c r="P78" s="11"/>
      <c r="Q78" s="14" t="s">
        <v>322</v>
      </c>
      <c r="R78" s="14">
        <v>2313308232</v>
      </c>
      <c r="S78" s="15" t="s">
        <v>323</v>
      </c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</row>
    <row r="79" spans="1:63" s="47" customFormat="1" ht="69.75" customHeight="1">
      <c r="A79" s="36">
        <f t="shared" si="2"/>
        <v>76</v>
      </c>
      <c r="B79" s="25" t="s">
        <v>316</v>
      </c>
      <c r="C79" s="11" t="s">
        <v>95</v>
      </c>
      <c r="D79" s="25" t="s">
        <v>317</v>
      </c>
      <c r="E79" s="11">
        <v>0.104</v>
      </c>
      <c r="F79" s="11" t="s">
        <v>324</v>
      </c>
      <c r="G79" s="11" t="s">
        <v>97</v>
      </c>
      <c r="H79" s="11">
        <v>2016</v>
      </c>
      <c r="I79" s="11" t="s">
        <v>155</v>
      </c>
      <c r="J79" s="11" t="s">
        <v>319</v>
      </c>
      <c r="K79" s="25" t="s">
        <v>320</v>
      </c>
      <c r="L79" s="11" t="s">
        <v>218</v>
      </c>
      <c r="M79" s="11">
        <v>2000</v>
      </c>
      <c r="N79" s="112" t="s">
        <v>321</v>
      </c>
      <c r="O79" s="112"/>
      <c r="P79" s="11"/>
      <c r="Q79" s="14" t="s">
        <v>322</v>
      </c>
      <c r="R79" s="14">
        <v>2313308232</v>
      </c>
      <c r="S79" s="15" t="s">
        <v>323</v>
      </c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</row>
    <row r="80" spans="1:63" ht="69.75" customHeight="1">
      <c r="A80" s="11">
        <f t="shared" si="2"/>
        <v>77</v>
      </c>
      <c r="B80" s="25" t="s">
        <v>316</v>
      </c>
      <c r="C80" s="11" t="s">
        <v>95</v>
      </c>
      <c r="D80" s="25" t="s">
        <v>317</v>
      </c>
      <c r="E80" s="11">
        <v>0.23200000000000001</v>
      </c>
      <c r="F80" s="11" t="s">
        <v>324</v>
      </c>
      <c r="G80" s="11" t="s">
        <v>97</v>
      </c>
      <c r="H80" s="11">
        <v>1987</v>
      </c>
      <c r="I80" s="11" t="s">
        <v>155</v>
      </c>
      <c r="J80" s="11" t="s">
        <v>319</v>
      </c>
      <c r="K80" s="25" t="s">
        <v>320</v>
      </c>
      <c r="L80" s="11" t="s">
        <v>218</v>
      </c>
      <c r="M80" s="11">
        <v>2000</v>
      </c>
      <c r="N80" s="112" t="s">
        <v>321</v>
      </c>
      <c r="O80" s="112"/>
      <c r="P80" s="11"/>
      <c r="Q80" s="14" t="s">
        <v>322</v>
      </c>
      <c r="R80" s="14">
        <v>2313308232</v>
      </c>
      <c r="S80" s="15" t="s">
        <v>323</v>
      </c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</row>
    <row r="81" spans="1:1024" s="89" customFormat="1" ht="69.75" customHeight="1">
      <c r="A81" s="81">
        <f t="shared" si="2"/>
        <v>78</v>
      </c>
      <c r="B81" s="82" t="s">
        <v>325</v>
      </c>
      <c r="C81" s="82" t="s">
        <v>86</v>
      </c>
      <c r="D81" s="82" t="s">
        <v>326</v>
      </c>
      <c r="E81" s="82">
        <v>1.1599999999999999</v>
      </c>
      <c r="F81" s="82" t="s">
        <v>167</v>
      </c>
      <c r="G81" s="82" t="s">
        <v>214</v>
      </c>
      <c r="H81" s="83" t="s">
        <v>303</v>
      </c>
      <c r="I81" s="82" t="s">
        <v>327</v>
      </c>
      <c r="J81" s="82" t="s">
        <v>27</v>
      </c>
      <c r="K81" s="82" t="s">
        <v>328</v>
      </c>
      <c r="L81" s="82" t="s">
        <v>82</v>
      </c>
      <c r="M81" s="82">
        <v>2693</v>
      </c>
      <c r="N81" s="113" t="s">
        <v>329</v>
      </c>
      <c r="O81" s="114" t="s">
        <v>330</v>
      </c>
      <c r="P81" s="82"/>
      <c r="Q81" s="84" t="s">
        <v>331</v>
      </c>
      <c r="R81" s="85" t="s">
        <v>332</v>
      </c>
      <c r="S81" s="86" t="s">
        <v>333</v>
      </c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87"/>
      <c r="AX81" s="87"/>
      <c r="AY81" s="87"/>
      <c r="AZ81" s="87"/>
      <c r="BA81" s="87"/>
      <c r="BB81" s="87"/>
      <c r="BC81" s="87"/>
      <c r="BD81" s="87"/>
      <c r="BE81" s="87"/>
      <c r="BF81" s="87"/>
      <c r="BG81" s="87"/>
      <c r="BH81" s="87"/>
      <c r="BI81" s="87"/>
      <c r="BJ81" s="87"/>
      <c r="BK81" s="87"/>
      <c r="BL81" s="88"/>
      <c r="BM81" s="88"/>
      <c r="BN81" s="88"/>
      <c r="BO81" s="88"/>
      <c r="BP81" s="88"/>
      <c r="BQ81" s="88"/>
      <c r="BR81" s="88"/>
      <c r="BS81" s="88"/>
      <c r="BT81" s="88"/>
      <c r="BU81" s="88"/>
      <c r="BV81" s="88"/>
      <c r="BW81" s="88"/>
      <c r="BX81" s="88"/>
      <c r="BY81" s="88"/>
      <c r="BZ81" s="88"/>
      <c r="CA81" s="88"/>
      <c r="CB81" s="88"/>
      <c r="CC81" s="88"/>
      <c r="CD81" s="88"/>
      <c r="CE81" s="88"/>
      <c r="CF81" s="88"/>
      <c r="CG81" s="88"/>
      <c r="CH81" s="88"/>
      <c r="CI81" s="88"/>
      <c r="CJ81" s="88"/>
      <c r="CK81" s="88"/>
      <c r="CL81" s="88"/>
      <c r="CM81" s="88"/>
      <c r="CN81" s="88"/>
      <c r="CO81" s="88"/>
      <c r="CP81" s="88"/>
      <c r="CQ81" s="88"/>
      <c r="CR81" s="88"/>
      <c r="CS81" s="88"/>
      <c r="CT81" s="88"/>
      <c r="CU81" s="88"/>
      <c r="CV81" s="88"/>
      <c r="CW81" s="88"/>
      <c r="CX81" s="88"/>
      <c r="CY81" s="88"/>
      <c r="CZ81" s="88"/>
      <c r="DA81" s="88"/>
      <c r="DB81" s="88"/>
      <c r="DC81" s="88"/>
      <c r="DD81" s="88"/>
      <c r="DE81" s="88"/>
      <c r="DF81" s="88"/>
      <c r="DG81" s="88"/>
      <c r="DH81" s="88"/>
      <c r="DI81" s="88"/>
      <c r="DJ81" s="88"/>
      <c r="DK81" s="88"/>
      <c r="DL81" s="88"/>
      <c r="DM81" s="88"/>
      <c r="DN81" s="88"/>
      <c r="DO81" s="88"/>
      <c r="DP81" s="88"/>
      <c r="DQ81" s="88"/>
      <c r="DR81" s="88"/>
      <c r="DS81" s="88"/>
      <c r="DT81" s="88"/>
      <c r="DU81" s="88"/>
      <c r="DV81" s="88"/>
      <c r="DW81" s="88"/>
      <c r="DX81" s="88"/>
      <c r="DY81" s="88"/>
      <c r="DZ81" s="88"/>
      <c r="EA81" s="88"/>
      <c r="EB81" s="88"/>
      <c r="EC81" s="88"/>
      <c r="ED81" s="88"/>
      <c r="EE81" s="88"/>
      <c r="EF81" s="88"/>
      <c r="EG81" s="88"/>
      <c r="EH81" s="88"/>
      <c r="EI81" s="88"/>
      <c r="EJ81" s="88"/>
      <c r="EK81" s="88"/>
      <c r="EL81" s="88"/>
      <c r="EM81" s="88"/>
      <c r="EN81" s="88"/>
      <c r="EO81" s="88"/>
      <c r="EP81" s="88"/>
      <c r="EQ81" s="88"/>
      <c r="ER81" s="88"/>
      <c r="ES81" s="88"/>
      <c r="ET81" s="88"/>
      <c r="EU81" s="88"/>
      <c r="EV81" s="88"/>
      <c r="EW81" s="88"/>
      <c r="EX81" s="88"/>
      <c r="EY81" s="88"/>
      <c r="EZ81" s="88"/>
      <c r="FA81" s="88"/>
      <c r="FB81" s="88"/>
      <c r="FC81" s="88"/>
      <c r="FD81" s="88"/>
      <c r="FE81" s="88"/>
      <c r="FF81" s="88"/>
      <c r="FG81" s="88"/>
      <c r="FH81" s="88"/>
      <c r="FI81" s="88"/>
      <c r="FJ81" s="88"/>
      <c r="FK81" s="88"/>
      <c r="FL81" s="88"/>
      <c r="FM81" s="88"/>
      <c r="FN81" s="88"/>
      <c r="FO81" s="88"/>
      <c r="FP81" s="88"/>
      <c r="FQ81" s="88"/>
      <c r="FR81" s="88"/>
      <c r="FS81" s="88"/>
      <c r="FT81" s="88"/>
      <c r="FU81" s="88"/>
      <c r="FV81" s="88"/>
      <c r="FW81" s="88"/>
      <c r="FX81" s="88"/>
      <c r="FY81" s="88"/>
      <c r="FZ81" s="88"/>
      <c r="GA81" s="88"/>
      <c r="GB81" s="88"/>
      <c r="GC81" s="88"/>
      <c r="GD81" s="88"/>
      <c r="GE81" s="88"/>
      <c r="GF81" s="88"/>
      <c r="GG81" s="88"/>
      <c r="GH81" s="88"/>
      <c r="GI81" s="88"/>
      <c r="GJ81" s="88"/>
      <c r="GK81" s="88"/>
      <c r="GL81" s="88"/>
      <c r="GM81" s="88"/>
      <c r="GN81" s="88"/>
      <c r="GO81" s="88"/>
      <c r="GP81" s="88"/>
      <c r="GQ81" s="88"/>
      <c r="GR81" s="88"/>
      <c r="GS81" s="88"/>
      <c r="GT81" s="88"/>
      <c r="GU81" s="88"/>
      <c r="GV81" s="88"/>
      <c r="GW81" s="88"/>
      <c r="GX81" s="88"/>
      <c r="GY81" s="88"/>
      <c r="GZ81" s="88"/>
      <c r="HA81" s="88"/>
      <c r="HB81" s="88"/>
      <c r="HC81" s="88"/>
      <c r="HD81" s="88"/>
      <c r="HE81" s="88"/>
      <c r="HF81" s="88"/>
      <c r="HG81" s="88"/>
      <c r="HH81" s="88"/>
      <c r="HI81" s="88"/>
      <c r="HJ81" s="88"/>
      <c r="HK81" s="88"/>
      <c r="HL81" s="88"/>
      <c r="HM81" s="88"/>
      <c r="HN81" s="88"/>
      <c r="HO81" s="88"/>
      <c r="HP81" s="88"/>
      <c r="HQ81" s="88"/>
      <c r="HR81" s="88"/>
      <c r="HS81" s="88"/>
      <c r="HT81" s="88"/>
      <c r="HU81" s="88"/>
      <c r="HV81" s="88"/>
      <c r="HW81" s="88"/>
      <c r="HX81" s="88"/>
      <c r="HY81" s="88"/>
      <c r="HZ81" s="88"/>
      <c r="IA81" s="88"/>
      <c r="IB81" s="88"/>
      <c r="IC81" s="88"/>
      <c r="ID81" s="88"/>
      <c r="IE81" s="88"/>
      <c r="IF81" s="88"/>
      <c r="IG81" s="88"/>
      <c r="IH81" s="88"/>
      <c r="II81" s="88"/>
      <c r="IJ81" s="88"/>
      <c r="IK81" s="88"/>
      <c r="IL81" s="88"/>
      <c r="IM81" s="88"/>
      <c r="IN81" s="88"/>
      <c r="IO81" s="88"/>
      <c r="IP81" s="88"/>
      <c r="IQ81" s="88"/>
      <c r="IR81" s="88"/>
      <c r="IS81" s="88"/>
      <c r="IT81" s="88"/>
      <c r="IU81" s="88"/>
      <c r="IV81" s="88"/>
      <c r="IW81" s="88"/>
      <c r="IX81" s="88"/>
      <c r="IY81" s="88"/>
      <c r="IZ81" s="88"/>
      <c r="JA81" s="88"/>
      <c r="JB81" s="88"/>
      <c r="JC81" s="88"/>
      <c r="JD81" s="88"/>
      <c r="JE81" s="88"/>
      <c r="JF81" s="88"/>
      <c r="JG81" s="88"/>
      <c r="JH81" s="88"/>
      <c r="JI81" s="88"/>
      <c r="JJ81" s="88"/>
      <c r="JK81" s="88"/>
      <c r="JL81" s="88"/>
      <c r="JM81" s="88"/>
      <c r="JN81" s="88"/>
      <c r="JO81" s="88"/>
      <c r="JP81" s="88"/>
      <c r="JQ81" s="88"/>
      <c r="JR81" s="88"/>
      <c r="JS81" s="88"/>
      <c r="JT81" s="88"/>
      <c r="JU81" s="88"/>
      <c r="JV81" s="88"/>
      <c r="JW81" s="88"/>
      <c r="JX81" s="88"/>
      <c r="JY81" s="88"/>
      <c r="JZ81" s="88"/>
      <c r="KA81" s="88"/>
      <c r="KB81" s="88"/>
      <c r="KC81" s="88"/>
      <c r="KD81" s="88"/>
      <c r="KE81" s="88"/>
      <c r="KF81" s="88"/>
      <c r="KG81" s="88"/>
      <c r="KH81" s="88"/>
      <c r="KI81" s="88"/>
      <c r="KJ81" s="88"/>
      <c r="KK81" s="88"/>
      <c r="KL81" s="88"/>
      <c r="KM81" s="88"/>
      <c r="KN81" s="88"/>
      <c r="KO81" s="88"/>
      <c r="KP81" s="88"/>
      <c r="KQ81" s="88"/>
      <c r="KR81" s="88"/>
      <c r="KS81" s="88"/>
      <c r="KT81" s="88"/>
      <c r="KU81" s="88"/>
      <c r="KV81" s="88"/>
      <c r="KW81" s="88"/>
      <c r="KX81" s="88"/>
      <c r="KY81" s="88"/>
      <c r="KZ81" s="88"/>
      <c r="LA81" s="88"/>
      <c r="LB81" s="88"/>
      <c r="LC81" s="88"/>
      <c r="LD81" s="88"/>
      <c r="LE81" s="88"/>
      <c r="LF81" s="88"/>
      <c r="LG81" s="88"/>
      <c r="LH81" s="88"/>
      <c r="LI81" s="88"/>
      <c r="LJ81" s="88"/>
      <c r="LK81" s="88"/>
      <c r="LL81" s="88"/>
      <c r="LM81" s="88"/>
      <c r="LN81" s="88"/>
      <c r="LO81" s="88"/>
      <c r="LP81" s="88"/>
      <c r="LQ81" s="88"/>
      <c r="LR81" s="88"/>
      <c r="LS81" s="88"/>
      <c r="LT81" s="88"/>
      <c r="LU81" s="88"/>
      <c r="LV81" s="88"/>
      <c r="LW81" s="88"/>
      <c r="LX81" s="88"/>
      <c r="LY81" s="88"/>
      <c r="LZ81" s="88"/>
      <c r="MA81" s="88"/>
      <c r="MB81" s="88"/>
      <c r="MC81" s="88"/>
      <c r="MD81" s="88"/>
      <c r="ME81" s="88"/>
      <c r="MF81" s="88"/>
      <c r="MG81" s="88"/>
      <c r="MH81" s="88"/>
      <c r="MI81" s="88"/>
      <c r="MJ81" s="88"/>
      <c r="MK81" s="88"/>
      <c r="ML81" s="88"/>
      <c r="MM81" s="88"/>
      <c r="MN81" s="88"/>
      <c r="MO81" s="88"/>
      <c r="MP81" s="88"/>
      <c r="MQ81" s="88"/>
      <c r="MR81" s="88"/>
      <c r="MS81" s="88"/>
      <c r="MT81" s="88"/>
      <c r="MU81" s="88"/>
      <c r="MV81" s="88"/>
      <c r="MW81" s="88"/>
      <c r="MX81" s="88"/>
      <c r="MY81" s="88"/>
      <c r="MZ81" s="88"/>
      <c r="NA81" s="88"/>
      <c r="NB81" s="88"/>
      <c r="NC81" s="88"/>
      <c r="ND81" s="88"/>
      <c r="NE81" s="88"/>
      <c r="NF81" s="88"/>
      <c r="NG81" s="88"/>
      <c r="NH81" s="88"/>
      <c r="NI81" s="88"/>
      <c r="NJ81" s="88"/>
      <c r="NK81" s="88"/>
      <c r="NL81" s="88"/>
      <c r="NM81" s="88"/>
      <c r="NN81" s="88"/>
      <c r="NO81" s="88"/>
      <c r="NP81" s="88"/>
      <c r="NQ81" s="88"/>
      <c r="NR81" s="88"/>
      <c r="NS81" s="88"/>
      <c r="NT81" s="88"/>
      <c r="NU81" s="88"/>
      <c r="NV81" s="88"/>
      <c r="NW81" s="88"/>
      <c r="NX81" s="88"/>
      <c r="NY81" s="88"/>
      <c r="NZ81" s="88"/>
      <c r="OA81" s="88"/>
      <c r="OB81" s="88"/>
      <c r="OC81" s="88"/>
      <c r="OD81" s="88"/>
      <c r="OE81" s="88"/>
      <c r="OF81" s="88"/>
      <c r="OG81" s="88"/>
      <c r="OH81" s="88"/>
      <c r="OI81" s="88"/>
      <c r="OJ81" s="88"/>
      <c r="OK81" s="88"/>
      <c r="OL81" s="88"/>
      <c r="OM81" s="88"/>
      <c r="ON81" s="88"/>
      <c r="OO81" s="88"/>
      <c r="OP81" s="88"/>
      <c r="OQ81" s="88"/>
      <c r="OR81" s="88"/>
      <c r="OS81" s="88"/>
      <c r="OT81" s="88"/>
      <c r="OU81" s="88"/>
      <c r="OV81" s="88"/>
      <c r="OW81" s="88"/>
      <c r="OX81" s="88"/>
      <c r="OY81" s="88"/>
      <c r="OZ81" s="88"/>
      <c r="PA81" s="88"/>
      <c r="PB81" s="88"/>
      <c r="PC81" s="88"/>
      <c r="PD81" s="88"/>
      <c r="PE81" s="88"/>
      <c r="PF81" s="88"/>
      <c r="PG81" s="88"/>
      <c r="PH81" s="88"/>
      <c r="PI81" s="88"/>
      <c r="PJ81" s="88"/>
      <c r="PK81" s="88"/>
      <c r="PL81" s="88"/>
      <c r="PM81" s="88"/>
      <c r="PN81" s="88"/>
      <c r="PO81" s="88"/>
      <c r="PP81" s="88"/>
      <c r="PQ81" s="88"/>
      <c r="PR81" s="88"/>
      <c r="PS81" s="88"/>
      <c r="PT81" s="88"/>
      <c r="PU81" s="88"/>
      <c r="PV81" s="88"/>
      <c r="PW81" s="88"/>
      <c r="PX81" s="88"/>
      <c r="PY81" s="88"/>
      <c r="PZ81" s="88"/>
      <c r="QA81" s="88"/>
      <c r="QB81" s="88"/>
      <c r="QC81" s="88"/>
      <c r="QD81" s="88"/>
      <c r="QE81" s="88"/>
      <c r="QF81" s="88"/>
      <c r="QG81" s="88"/>
      <c r="QH81" s="88"/>
      <c r="QI81" s="88"/>
      <c r="QJ81" s="88"/>
      <c r="QK81" s="88"/>
      <c r="QL81" s="88"/>
      <c r="QM81" s="88"/>
      <c r="QN81" s="88"/>
      <c r="QO81" s="88"/>
      <c r="QP81" s="88"/>
      <c r="QQ81" s="88"/>
      <c r="QR81" s="88"/>
      <c r="QS81" s="88"/>
      <c r="QT81" s="88"/>
      <c r="QU81" s="88"/>
      <c r="QV81" s="88"/>
      <c r="QW81" s="88"/>
      <c r="QX81" s="88"/>
      <c r="QY81" s="88"/>
      <c r="QZ81" s="88"/>
      <c r="RA81" s="88"/>
      <c r="RB81" s="88"/>
      <c r="RC81" s="88"/>
      <c r="RD81" s="88"/>
      <c r="RE81" s="88"/>
      <c r="RF81" s="88"/>
      <c r="RG81" s="88"/>
      <c r="RH81" s="88"/>
      <c r="RI81" s="88"/>
      <c r="RJ81" s="88"/>
      <c r="RK81" s="88"/>
      <c r="RL81" s="88"/>
      <c r="RM81" s="88"/>
      <c r="RN81" s="88"/>
      <c r="RO81" s="88"/>
      <c r="RP81" s="88"/>
      <c r="RQ81" s="88"/>
      <c r="RR81" s="88"/>
      <c r="RS81" s="88"/>
      <c r="RT81" s="88"/>
      <c r="RU81" s="88"/>
      <c r="RV81" s="88"/>
      <c r="RW81" s="88"/>
      <c r="RX81" s="88"/>
      <c r="RY81" s="88"/>
      <c r="RZ81" s="88"/>
      <c r="SA81" s="88"/>
      <c r="SB81" s="88"/>
      <c r="SC81" s="88"/>
      <c r="SD81" s="88"/>
      <c r="SE81" s="88"/>
      <c r="SF81" s="88"/>
      <c r="SG81" s="88"/>
      <c r="SH81" s="88"/>
      <c r="SI81" s="88"/>
      <c r="SJ81" s="88"/>
      <c r="SK81" s="88"/>
      <c r="SL81" s="88"/>
      <c r="SM81" s="88"/>
      <c r="SN81" s="88"/>
      <c r="SO81" s="88"/>
      <c r="SP81" s="88"/>
      <c r="SQ81" s="88"/>
      <c r="SR81" s="88"/>
      <c r="SS81" s="88"/>
      <c r="ST81" s="88"/>
      <c r="SU81" s="88"/>
      <c r="SV81" s="88"/>
      <c r="SW81" s="88"/>
      <c r="SX81" s="88"/>
      <c r="SY81" s="88"/>
      <c r="SZ81" s="88"/>
      <c r="TA81" s="88"/>
      <c r="TB81" s="88"/>
      <c r="TC81" s="88"/>
      <c r="TD81" s="88"/>
      <c r="TE81" s="88"/>
      <c r="TF81" s="88"/>
      <c r="TG81" s="88"/>
      <c r="TH81" s="88"/>
      <c r="TI81" s="88"/>
      <c r="TJ81" s="88"/>
      <c r="TK81" s="88"/>
      <c r="TL81" s="88"/>
      <c r="TM81" s="88"/>
      <c r="TN81" s="88"/>
      <c r="TO81" s="88"/>
      <c r="TP81" s="88"/>
      <c r="TQ81" s="88"/>
      <c r="TR81" s="88"/>
      <c r="TS81" s="88"/>
      <c r="TT81" s="88"/>
      <c r="TU81" s="88"/>
      <c r="TV81" s="88"/>
      <c r="TW81" s="88"/>
      <c r="TX81" s="88"/>
      <c r="TY81" s="88"/>
      <c r="TZ81" s="88"/>
      <c r="UA81" s="88"/>
      <c r="UB81" s="88"/>
      <c r="UC81" s="88"/>
      <c r="UD81" s="88"/>
      <c r="UE81" s="88"/>
      <c r="UF81" s="88"/>
      <c r="UG81" s="88"/>
      <c r="UH81" s="88"/>
      <c r="UI81" s="88"/>
      <c r="UJ81" s="88"/>
      <c r="UK81" s="88"/>
      <c r="UL81" s="88"/>
      <c r="UM81" s="88"/>
      <c r="UN81" s="88"/>
      <c r="UO81" s="88"/>
      <c r="UP81" s="88"/>
      <c r="UQ81" s="88"/>
      <c r="UR81" s="88"/>
      <c r="US81" s="88"/>
      <c r="UT81" s="88"/>
      <c r="UU81" s="88"/>
      <c r="UV81" s="88"/>
      <c r="UW81" s="88"/>
      <c r="UX81" s="88"/>
      <c r="UY81" s="88"/>
      <c r="UZ81" s="88"/>
      <c r="VA81" s="88"/>
      <c r="VB81" s="88"/>
      <c r="VC81" s="88"/>
      <c r="VD81" s="88"/>
      <c r="VE81" s="88"/>
      <c r="VF81" s="88"/>
      <c r="VG81" s="88"/>
      <c r="VH81" s="88"/>
      <c r="VI81" s="88"/>
      <c r="VJ81" s="88"/>
      <c r="VK81" s="88"/>
      <c r="VL81" s="88"/>
      <c r="VM81" s="88"/>
      <c r="VN81" s="88"/>
      <c r="VO81" s="88"/>
      <c r="VP81" s="88"/>
      <c r="VQ81" s="88"/>
      <c r="VR81" s="88"/>
      <c r="VS81" s="88"/>
      <c r="VT81" s="88"/>
      <c r="VU81" s="88"/>
      <c r="VV81" s="88"/>
      <c r="VW81" s="88"/>
      <c r="VX81" s="88"/>
      <c r="VY81" s="88"/>
      <c r="VZ81" s="88"/>
      <c r="WA81" s="88"/>
      <c r="WB81" s="88"/>
      <c r="WC81" s="88"/>
      <c r="WD81" s="88"/>
      <c r="WE81" s="88"/>
      <c r="WF81" s="88"/>
      <c r="WG81" s="88"/>
      <c r="WH81" s="88"/>
      <c r="WI81" s="88"/>
      <c r="WJ81" s="88"/>
      <c r="WK81" s="88"/>
      <c r="WL81" s="88"/>
      <c r="WM81" s="88"/>
      <c r="WN81" s="88"/>
      <c r="WO81" s="88"/>
      <c r="WP81" s="88"/>
      <c r="WQ81" s="88"/>
      <c r="WR81" s="88"/>
      <c r="WS81" s="88"/>
      <c r="WT81" s="88"/>
      <c r="WU81" s="88"/>
      <c r="WV81" s="88"/>
      <c r="WW81" s="88"/>
      <c r="WX81" s="88"/>
      <c r="WY81" s="88"/>
      <c r="WZ81" s="88"/>
      <c r="XA81" s="88"/>
      <c r="XB81" s="88"/>
      <c r="XC81" s="88"/>
      <c r="XD81" s="88"/>
      <c r="XE81" s="88"/>
      <c r="XF81" s="88"/>
      <c r="XG81" s="88"/>
      <c r="XH81" s="88"/>
      <c r="XI81" s="88"/>
      <c r="XJ81" s="88"/>
      <c r="XK81" s="88"/>
      <c r="XL81" s="88"/>
      <c r="XM81" s="88"/>
      <c r="XN81" s="88"/>
      <c r="XO81" s="88"/>
      <c r="XP81" s="88"/>
      <c r="XQ81" s="88"/>
      <c r="XR81" s="88"/>
      <c r="XS81" s="88"/>
      <c r="XT81" s="88"/>
      <c r="XU81" s="88"/>
      <c r="XV81" s="88"/>
      <c r="XW81" s="88"/>
      <c r="XX81" s="88"/>
      <c r="XY81" s="88"/>
      <c r="XZ81" s="88"/>
      <c r="YA81" s="88"/>
      <c r="YB81" s="88"/>
      <c r="YC81" s="88"/>
      <c r="YD81" s="88"/>
      <c r="YE81" s="88"/>
      <c r="YF81" s="88"/>
      <c r="YG81" s="88"/>
      <c r="YH81" s="88"/>
      <c r="YI81" s="88"/>
      <c r="YJ81" s="88"/>
      <c r="YK81" s="88"/>
      <c r="YL81" s="88"/>
      <c r="YM81" s="88"/>
      <c r="YN81" s="88"/>
      <c r="YO81" s="88"/>
      <c r="YP81" s="88"/>
      <c r="YQ81" s="88"/>
      <c r="YR81" s="88"/>
      <c r="YS81" s="88"/>
      <c r="YT81" s="88"/>
      <c r="YU81" s="88"/>
      <c r="YV81" s="88"/>
      <c r="YW81" s="88"/>
      <c r="YX81" s="88"/>
      <c r="YY81" s="88"/>
      <c r="YZ81" s="88"/>
      <c r="ZA81" s="88"/>
      <c r="ZB81" s="88"/>
      <c r="ZC81" s="88"/>
      <c r="ZD81" s="88"/>
      <c r="ZE81" s="88"/>
      <c r="ZF81" s="88"/>
      <c r="ZG81" s="88"/>
      <c r="ZH81" s="88"/>
      <c r="ZI81" s="88"/>
      <c r="ZJ81" s="88"/>
      <c r="ZK81" s="88"/>
      <c r="ZL81" s="88"/>
      <c r="ZM81" s="88"/>
      <c r="ZN81" s="88"/>
      <c r="ZO81" s="88"/>
      <c r="ZP81" s="88"/>
      <c r="ZQ81" s="88"/>
      <c r="ZR81" s="88"/>
      <c r="ZS81" s="88"/>
      <c r="ZT81" s="88"/>
      <c r="ZU81" s="88"/>
      <c r="ZV81" s="88"/>
      <c r="ZW81" s="88"/>
      <c r="ZX81" s="88"/>
      <c r="ZY81" s="88"/>
      <c r="ZZ81" s="88"/>
      <c r="AAA81" s="88"/>
      <c r="AAB81" s="88"/>
      <c r="AAC81" s="88"/>
      <c r="AAD81" s="88"/>
      <c r="AAE81" s="88"/>
      <c r="AAF81" s="88"/>
      <c r="AAG81" s="88"/>
      <c r="AAH81" s="88"/>
      <c r="AAI81" s="88"/>
      <c r="AAJ81" s="88"/>
      <c r="AAK81" s="88"/>
      <c r="AAL81" s="88"/>
      <c r="AAM81" s="88"/>
      <c r="AAN81" s="88"/>
      <c r="AAO81" s="88"/>
      <c r="AAP81" s="88"/>
      <c r="AAQ81" s="88"/>
      <c r="AAR81" s="88"/>
      <c r="AAS81" s="88"/>
      <c r="AAT81" s="88"/>
      <c r="AAU81" s="88"/>
      <c r="AAV81" s="88"/>
      <c r="AAW81" s="88"/>
      <c r="AAX81" s="88"/>
      <c r="AAY81" s="88"/>
      <c r="AAZ81" s="88"/>
      <c r="ABA81" s="88"/>
      <c r="ABB81" s="88"/>
      <c r="ABC81" s="88"/>
      <c r="ABD81" s="88"/>
      <c r="ABE81" s="88"/>
      <c r="ABF81" s="88"/>
      <c r="ABG81" s="88"/>
      <c r="ABH81" s="88"/>
      <c r="ABI81" s="88"/>
      <c r="ABJ81" s="88"/>
      <c r="ABK81" s="88"/>
      <c r="ABL81" s="88"/>
      <c r="ABM81" s="88"/>
      <c r="ABN81" s="88"/>
      <c r="ABO81" s="88"/>
      <c r="ABP81" s="88"/>
      <c r="ABQ81" s="88"/>
      <c r="ABR81" s="88"/>
      <c r="ABS81" s="88"/>
      <c r="ABT81" s="88"/>
      <c r="ABU81" s="88"/>
      <c r="ABV81" s="88"/>
      <c r="ABW81" s="88"/>
      <c r="ABX81" s="88"/>
      <c r="ABY81" s="88"/>
      <c r="ABZ81" s="88"/>
      <c r="ACA81" s="88"/>
      <c r="ACB81" s="88"/>
      <c r="ACC81" s="88"/>
      <c r="ACD81" s="88"/>
      <c r="ACE81" s="88"/>
      <c r="ACF81" s="88"/>
      <c r="ACG81" s="88"/>
      <c r="ACH81" s="88"/>
      <c r="ACI81" s="88"/>
      <c r="ACJ81" s="88"/>
      <c r="ACK81" s="88"/>
      <c r="ACL81" s="88"/>
      <c r="ACM81" s="88"/>
      <c r="ACN81" s="88"/>
      <c r="ACO81" s="88"/>
      <c r="ACP81" s="88"/>
      <c r="ACQ81" s="88"/>
      <c r="ACR81" s="88"/>
      <c r="ACS81" s="88"/>
      <c r="ACT81" s="88"/>
      <c r="ACU81" s="88"/>
      <c r="ACV81" s="88"/>
      <c r="ACW81" s="88"/>
      <c r="ACX81" s="88"/>
      <c r="ACY81" s="88"/>
      <c r="ACZ81" s="88"/>
      <c r="ADA81" s="88"/>
      <c r="ADB81" s="88"/>
      <c r="ADC81" s="88"/>
      <c r="ADD81" s="88"/>
      <c r="ADE81" s="88"/>
      <c r="ADF81" s="88"/>
      <c r="ADG81" s="88"/>
      <c r="ADH81" s="88"/>
      <c r="ADI81" s="88"/>
      <c r="ADJ81" s="88"/>
      <c r="ADK81" s="88"/>
      <c r="ADL81" s="88"/>
      <c r="ADM81" s="88"/>
      <c r="ADN81" s="88"/>
      <c r="ADO81" s="88"/>
      <c r="ADP81" s="88"/>
      <c r="ADQ81" s="88"/>
      <c r="ADR81" s="88"/>
      <c r="ADS81" s="88"/>
      <c r="ADT81" s="88"/>
      <c r="ADU81" s="88"/>
      <c r="ADV81" s="88"/>
      <c r="ADW81" s="88"/>
      <c r="ADX81" s="88"/>
      <c r="ADY81" s="88"/>
      <c r="ADZ81" s="88"/>
      <c r="AEA81" s="88"/>
      <c r="AEB81" s="88"/>
      <c r="AEC81" s="88"/>
      <c r="AED81" s="88"/>
      <c r="AEE81" s="88"/>
      <c r="AEF81" s="88"/>
      <c r="AEG81" s="88"/>
      <c r="AEH81" s="88"/>
      <c r="AEI81" s="88"/>
      <c r="AEJ81" s="88"/>
      <c r="AEK81" s="88"/>
      <c r="AEL81" s="88"/>
      <c r="AEM81" s="88"/>
      <c r="AEN81" s="88"/>
      <c r="AEO81" s="88"/>
      <c r="AEP81" s="88"/>
      <c r="AEQ81" s="88"/>
      <c r="AER81" s="88"/>
      <c r="AES81" s="88"/>
      <c r="AET81" s="88"/>
      <c r="AEU81" s="88"/>
      <c r="AEV81" s="88"/>
      <c r="AEW81" s="88"/>
      <c r="AEX81" s="88"/>
      <c r="AEY81" s="88"/>
      <c r="AEZ81" s="88"/>
      <c r="AFA81" s="88"/>
      <c r="AFB81" s="88"/>
      <c r="AFC81" s="88"/>
      <c r="AFD81" s="88"/>
      <c r="AFE81" s="88"/>
      <c r="AFF81" s="88"/>
      <c r="AFG81" s="88"/>
      <c r="AFH81" s="88"/>
      <c r="AFI81" s="88"/>
      <c r="AFJ81" s="88"/>
      <c r="AFK81" s="88"/>
      <c r="AFL81" s="88"/>
      <c r="AFM81" s="88"/>
      <c r="AFN81" s="88"/>
      <c r="AFO81" s="88"/>
      <c r="AFP81" s="88"/>
      <c r="AFQ81" s="88"/>
      <c r="AFR81" s="88"/>
      <c r="AFS81" s="88"/>
      <c r="AFT81" s="88"/>
      <c r="AFU81" s="88"/>
      <c r="AFV81" s="88"/>
      <c r="AFW81" s="88"/>
      <c r="AFX81" s="88"/>
      <c r="AFY81" s="88"/>
      <c r="AFZ81" s="88"/>
      <c r="AGA81" s="88"/>
      <c r="AGB81" s="88"/>
      <c r="AGC81" s="88"/>
      <c r="AGD81" s="88"/>
      <c r="AGE81" s="88"/>
      <c r="AGF81" s="88"/>
      <c r="AGG81" s="88"/>
      <c r="AGH81" s="88"/>
      <c r="AGI81" s="88"/>
      <c r="AGJ81" s="88"/>
      <c r="AGK81" s="88"/>
      <c r="AGL81" s="88"/>
      <c r="AGM81" s="88"/>
      <c r="AGN81" s="88"/>
      <c r="AGO81" s="88"/>
      <c r="AGP81" s="88"/>
      <c r="AGQ81" s="88"/>
      <c r="AGR81" s="88"/>
      <c r="AGS81" s="88"/>
      <c r="AGT81" s="88"/>
      <c r="AGU81" s="88"/>
      <c r="AGV81" s="88"/>
      <c r="AGW81" s="88"/>
      <c r="AGX81" s="88"/>
      <c r="AGY81" s="88"/>
      <c r="AGZ81" s="88"/>
      <c r="AHA81" s="88"/>
      <c r="AHB81" s="88"/>
      <c r="AHC81" s="88"/>
      <c r="AHD81" s="88"/>
      <c r="AHE81" s="88"/>
      <c r="AHF81" s="88"/>
      <c r="AHG81" s="88"/>
      <c r="AHH81" s="88"/>
      <c r="AHI81" s="88"/>
      <c r="AHJ81" s="88"/>
      <c r="AHK81" s="88"/>
      <c r="AHL81" s="88"/>
      <c r="AHM81" s="88"/>
      <c r="AHN81" s="88"/>
      <c r="AHO81" s="88"/>
      <c r="AHP81" s="88"/>
      <c r="AHQ81" s="88"/>
      <c r="AHR81" s="88"/>
      <c r="AHS81" s="88"/>
      <c r="AHT81" s="88"/>
      <c r="AHU81" s="88"/>
      <c r="AHV81" s="88"/>
      <c r="AHW81" s="88"/>
      <c r="AHX81" s="88"/>
      <c r="AHY81" s="88"/>
      <c r="AHZ81" s="88"/>
      <c r="AIA81" s="88"/>
      <c r="AIB81" s="88"/>
      <c r="AIC81" s="88"/>
      <c r="AID81" s="88"/>
      <c r="AIE81" s="88"/>
      <c r="AIF81" s="88"/>
      <c r="AIG81" s="88"/>
      <c r="AIH81" s="88"/>
      <c r="AII81" s="88"/>
      <c r="AIJ81" s="88"/>
      <c r="AIK81" s="88"/>
      <c r="AIL81" s="88"/>
      <c r="AIM81" s="88"/>
      <c r="AIN81" s="88"/>
      <c r="AIO81" s="88"/>
      <c r="AIP81" s="88"/>
      <c r="AIQ81" s="88"/>
      <c r="AIR81" s="88"/>
      <c r="AIS81" s="88"/>
      <c r="AIT81" s="88"/>
      <c r="AIU81" s="88"/>
      <c r="AIV81" s="88"/>
      <c r="AIW81" s="88"/>
      <c r="AIX81" s="88"/>
      <c r="AIY81" s="88"/>
      <c r="AIZ81" s="88"/>
      <c r="AJA81" s="88"/>
      <c r="AJB81" s="88"/>
      <c r="AJC81" s="88"/>
      <c r="AJD81" s="88"/>
      <c r="AJE81" s="88"/>
      <c r="AJF81" s="88"/>
      <c r="AJG81" s="88"/>
      <c r="AJH81" s="88"/>
      <c r="AJI81" s="88"/>
      <c r="AJJ81" s="88"/>
      <c r="AJK81" s="88"/>
      <c r="AJL81" s="88"/>
      <c r="AJM81" s="88"/>
      <c r="AJN81" s="88"/>
      <c r="AJO81" s="88"/>
      <c r="AJP81" s="88"/>
      <c r="AJQ81" s="88"/>
      <c r="AJR81" s="88"/>
      <c r="AJS81" s="88"/>
      <c r="AJT81" s="88"/>
      <c r="AJU81" s="88"/>
      <c r="AJV81" s="88"/>
      <c r="AJW81" s="88"/>
      <c r="AJX81" s="88"/>
      <c r="AJY81" s="88"/>
      <c r="AJZ81" s="88"/>
      <c r="AKA81" s="88"/>
      <c r="AKB81" s="88"/>
      <c r="AKC81" s="88"/>
      <c r="AKD81" s="88"/>
      <c r="AKE81" s="88"/>
      <c r="AKF81" s="88"/>
      <c r="AKG81" s="88"/>
      <c r="AKH81" s="88"/>
      <c r="AKI81" s="88"/>
      <c r="AKJ81" s="88"/>
      <c r="AKK81" s="88"/>
      <c r="AKL81" s="88"/>
      <c r="AKM81" s="88"/>
      <c r="AKN81" s="88"/>
      <c r="AKO81" s="88"/>
      <c r="AKP81" s="88"/>
      <c r="AKQ81" s="88"/>
      <c r="AKR81" s="88"/>
      <c r="AKS81" s="88"/>
      <c r="AKT81" s="88"/>
      <c r="AKU81" s="88"/>
      <c r="AKV81" s="88"/>
      <c r="AKW81" s="88"/>
      <c r="AKX81" s="88"/>
      <c r="AKY81" s="88"/>
      <c r="AKZ81" s="88"/>
      <c r="ALA81" s="88"/>
      <c r="ALB81" s="88"/>
      <c r="ALC81" s="88"/>
      <c r="ALD81" s="88"/>
      <c r="ALE81" s="88"/>
      <c r="ALF81" s="88"/>
      <c r="ALG81" s="88"/>
      <c r="ALH81" s="88"/>
      <c r="ALI81" s="88"/>
      <c r="ALJ81" s="88"/>
      <c r="ALK81" s="88"/>
      <c r="ALL81" s="88"/>
      <c r="ALM81" s="88"/>
      <c r="ALN81" s="88"/>
      <c r="ALO81" s="88"/>
      <c r="ALP81" s="88"/>
      <c r="ALQ81" s="88"/>
      <c r="ALR81" s="88"/>
      <c r="ALS81" s="88"/>
      <c r="ALT81" s="88"/>
      <c r="ALU81" s="88"/>
      <c r="ALV81" s="88"/>
      <c r="ALW81" s="88"/>
      <c r="ALX81" s="88"/>
      <c r="ALY81" s="88"/>
      <c r="ALZ81" s="88"/>
      <c r="AMA81" s="88"/>
      <c r="AMB81" s="88"/>
      <c r="AMC81" s="88"/>
      <c r="AMD81" s="88"/>
      <c r="AME81" s="88"/>
      <c r="AMF81" s="88"/>
      <c r="AMG81" s="88"/>
      <c r="AMH81" s="88"/>
      <c r="AMI81" s="88"/>
      <c r="AMJ81" s="88"/>
    </row>
    <row r="82" spans="1:1024" s="89" customFormat="1" ht="69.75" customHeight="1">
      <c r="A82" s="81">
        <f t="shared" si="2"/>
        <v>79</v>
      </c>
      <c r="B82" s="82" t="s">
        <v>325</v>
      </c>
      <c r="C82" s="82" t="s">
        <v>86</v>
      </c>
      <c r="D82" s="82" t="s">
        <v>326</v>
      </c>
      <c r="E82" s="82">
        <v>1.1599999999999999</v>
      </c>
      <c r="F82" s="82" t="s">
        <v>167</v>
      </c>
      <c r="G82" s="82" t="s">
        <v>214</v>
      </c>
      <c r="H82" s="83" t="s">
        <v>303</v>
      </c>
      <c r="I82" s="82" t="s">
        <v>327</v>
      </c>
      <c r="J82" s="82" t="s">
        <v>27</v>
      </c>
      <c r="K82" s="82" t="s">
        <v>328</v>
      </c>
      <c r="L82" s="82" t="s">
        <v>82</v>
      </c>
      <c r="M82" s="82">
        <v>2693</v>
      </c>
      <c r="N82" s="113" t="s">
        <v>329</v>
      </c>
      <c r="O82" s="114" t="s">
        <v>330</v>
      </c>
      <c r="P82" s="82"/>
      <c r="Q82" s="84" t="s">
        <v>331</v>
      </c>
      <c r="R82" s="84" t="s">
        <v>332</v>
      </c>
      <c r="S82" s="84" t="s">
        <v>333</v>
      </c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AQ82" s="87"/>
      <c r="AR82" s="87"/>
      <c r="AS82" s="87"/>
      <c r="AT82" s="87"/>
      <c r="AU82" s="87"/>
      <c r="AV82" s="87"/>
      <c r="AW82" s="87"/>
      <c r="AX82" s="87"/>
      <c r="AY82" s="87"/>
      <c r="AZ82" s="87"/>
      <c r="BA82" s="87"/>
      <c r="BB82" s="87"/>
      <c r="BC82" s="87"/>
      <c r="BD82" s="87"/>
      <c r="BE82" s="87"/>
      <c r="BF82" s="87"/>
      <c r="BG82" s="87"/>
      <c r="BH82" s="87"/>
      <c r="BI82" s="87"/>
      <c r="BJ82" s="87"/>
      <c r="BK82" s="87"/>
      <c r="BL82" s="88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  <c r="BY82" s="88"/>
      <c r="BZ82" s="88"/>
      <c r="CA82" s="88"/>
      <c r="CB82" s="88"/>
      <c r="CC82" s="88"/>
      <c r="CD82" s="88"/>
      <c r="CE82" s="88"/>
      <c r="CF82" s="88"/>
      <c r="CG82" s="88"/>
      <c r="CH82" s="88"/>
      <c r="CI82" s="88"/>
      <c r="CJ82" s="88"/>
      <c r="CK82" s="88"/>
      <c r="CL82" s="88"/>
      <c r="CM82" s="88"/>
      <c r="CN82" s="88"/>
      <c r="CO82" s="88"/>
      <c r="CP82" s="88"/>
      <c r="CQ82" s="88"/>
      <c r="CR82" s="88"/>
      <c r="CS82" s="88"/>
      <c r="CT82" s="88"/>
      <c r="CU82" s="88"/>
      <c r="CV82" s="88"/>
      <c r="CW82" s="88"/>
      <c r="CX82" s="88"/>
      <c r="CY82" s="88"/>
      <c r="CZ82" s="88"/>
      <c r="DA82" s="88"/>
      <c r="DB82" s="88"/>
      <c r="DC82" s="88"/>
      <c r="DD82" s="88"/>
      <c r="DE82" s="88"/>
      <c r="DF82" s="88"/>
      <c r="DG82" s="88"/>
      <c r="DH82" s="88"/>
      <c r="DI82" s="88"/>
      <c r="DJ82" s="88"/>
      <c r="DK82" s="88"/>
      <c r="DL82" s="88"/>
      <c r="DM82" s="88"/>
      <c r="DN82" s="88"/>
      <c r="DO82" s="88"/>
      <c r="DP82" s="88"/>
      <c r="DQ82" s="88"/>
      <c r="DR82" s="88"/>
      <c r="DS82" s="88"/>
      <c r="DT82" s="88"/>
      <c r="DU82" s="88"/>
      <c r="DV82" s="88"/>
      <c r="DW82" s="88"/>
      <c r="DX82" s="88"/>
      <c r="DY82" s="88"/>
      <c r="DZ82" s="88"/>
      <c r="EA82" s="88"/>
      <c r="EB82" s="88"/>
      <c r="EC82" s="88"/>
      <c r="ED82" s="88"/>
      <c r="EE82" s="88"/>
      <c r="EF82" s="88"/>
      <c r="EG82" s="88"/>
      <c r="EH82" s="88"/>
      <c r="EI82" s="88"/>
      <c r="EJ82" s="88"/>
      <c r="EK82" s="88"/>
      <c r="EL82" s="88"/>
      <c r="EM82" s="88"/>
      <c r="EN82" s="88"/>
      <c r="EO82" s="88"/>
      <c r="EP82" s="88"/>
      <c r="EQ82" s="88"/>
      <c r="ER82" s="88"/>
      <c r="ES82" s="88"/>
      <c r="ET82" s="88"/>
      <c r="EU82" s="88"/>
      <c r="EV82" s="88"/>
      <c r="EW82" s="88"/>
      <c r="EX82" s="88"/>
      <c r="EY82" s="88"/>
      <c r="EZ82" s="88"/>
      <c r="FA82" s="88"/>
      <c r="FB82" s="88"/>
      <c r="FC82" s="88"/>
      <c r="FD82" s="88"/>
      <c r="FE82" s="88"/>
      <c r="FF82" s="88"/>
      <c r="FG82" s="88"/>
      <c r="FH82" s="88"/>
      <c r="FI82" s="88"/>
      <c r="FJ82" s="88"/>
      <c r="FK82" s="88"/>
      <c r="FL82" s="88"/>
      <c r="FM82" s="88"/>
      <c r="FN82" s="88"/>
      <c r="FO82" s="88"/>
      <c r="FP82" s="88"/>
      <c r="FQ82" s="88"/>
      <c r="FR82" s="88"/>
      <c r="FS82" s="88"/>
      <c r="FT82" s="88"/>
      <c r="FU82" s="88"/>
      <c r="FV82" s="88"/>
      <c r="FW82" s="88"/>
      <c r="FX82" s="88"/>
      <c r="FY82" s="88"/>
      <c r="FZ82" s="88"/>
      <c r="GA82" s="88"/>
      <c r="GB82" s="88"/>
      <c r="GC82" s="88"/>
      <c r="GD82" s="88"/>
      <c r="GE82" s="88"/>
      <c r="GF82" s="88"/>
      <c r="GG82" s="88"/>
      <c r="GH82" s="88"/>
      <c r="GI82" s="88"/>
      <c r="GJ82" s="88"/>
      <c r="GK82" s="88"/>
      <c r="GL82" s="88"/>
      <c r="GM82" s="88"/>
      <c r="GN82" s="88"/>
      <c r="GO82" s="88"/>
      <c r="GP82" s="88"/>
      <c r="GQ82" s="88"/>
      <c r="GR82" s="88"/>
      <c r="GS82" s="88"/>
      <c r="GT82" s="88"/>
      <c r="GU82" s="88"/>
      <c r="GV82" s="88"/>
      <c r="GW82" s="88"/>
      <c r="GX82" s="88"/>
      <c r="GY82" s="88"/>
      <c r="GZ82" s="88"/>
      <c r="HA82" s="88"/>
      <c r="HB82" s="88"/>
      <c r="HC82" s="88"/>
      <c r="HD82" s="88"/>
      <c r="HE82" s="88"/>
      <c r="HF82" s="88"/>
      <c r="HG82" s="88"/>
      <c r="HH82" s="88"/>
      <c r="HI82" s="88"/>
      <c r="HJ82" s="88"/>
      <c r="HK82" s="88"/>
      <c r="HL82" s="88"/>
      <c r="HM82" s="88"/>
      <c r="HN82" s="88"/>
      <c r="HO82" s="88"/>
      <c r="HP82" s="88"/>
      <c r="HQ82" s="88"/>
      <c r="HR82" s="88"/>
      <c r="HS82" s="88"/>
      <c r="HT82" s="88"/>
      <c r="HU82" s="88"/>
      <c r="HV82" s="88"/>
      <c r="HW82" s="88"/>
      <c r="HX82" s="88"/>
      <c r="HY82" s="88"/>
      <c r="HZ82" s="88"/>
      <c r="IA82" s="88"/>
      <c r="IB82" s="88"/>
      <c r="IC82" s="88"/>
      <c r="ID82" s="88"/>
      <c r="IE82" s="88"/>
      <c r="IF82" s="88"/>
      <c r="IG82" s="88"/>
      <c r="IH82" s="88"/>
      <c r="II82" s="88"/>
      <c r="IJ82" s="88"/>
      <c r="IK82" s="88"/>
      <c r="IL82" s="88"/>
      <c r="IM82" s="88"/>
      <c r="IN82" s="88"/>
      <c r="IO82" s="88"/>
      <c r="IP82" s="88"/>
      <c r="IQ82" s="88"/>
      <c r="IR82" s="88"/>
      <c r="IS82" s="88"/>
      <c r="IT82" s="88"/>
      <c r="IU82" s="88"/>
      <c r="IV82" s="88"/>
      <c r="IW82" s="88"/>
      <c r="IX82" s="88"/>
      <c r="IY82" s="88"/>
      <c r="IZ82" s="88"/>
      <c r="JA82" s="88"/>
      <c r="JB82" s="88"/>
      <c r="JC82" s="88"/>
      <c r="JD82" s="88"/>
      <c r="JE82" s="88"/>
      <c r="JF82" s="88"/>
      <c r="JG82" s="88"/>
      <c r="JH82" s="88"/>
      <c r="JI82" s="88"/>
      <c r="JJ82" s="88"/>
      <c r="JK82" s="88"/>
      <c r="JL82" s="88"/>
      <c r="JM82" s="88"/>
      <c r="JN82" s="88"/>
      <c r="JO82" s="88"/>
      <c r="JP82" s="88"/>
      <c r="JQ82" s="88"/>
      <c r="JR82" s="88"/>
      <c r="JS82" s="88"/>
      <c r="JT82" s="88"/>
      <c r="JU82" s="88"/>
      <c r="JV82" s="88"/>
      <c r="JW82" s="88"/>
      <c r="JX82" s="88"/>
      <c r="JY82" s="88"/>
      <c r="JZ82" s="88"/>
      <c r="KA82" s="88"/>
      <c r="KB82" s="88"/>
      <c r="KC82" s="88"/>
      <c r="KD82" s="88"/>
      <c r="KE82" s="88"/>
      <c r="KF82" s="88"/>
      <c r="KG82" s="88"/>
      <c r="KH82" s="88"/>
      <c r="KI82" s="88"/>
      <c r="KJ82" s="88"/>
      <c r="KK82" s="88"/>
      <c r="KL82" s="88"/>
      <c r="KM82" s="88"/>
      <c r="KN82" s="88"/>
      <c r="KO82" s="88"/>
      <c r="KP82" s="88"/>
      <c r="KQ82" s="88"/>
      <c r="KR82" s="88"/>
      <c r="KS82" s="88"/>
      <c r="KT82" s="88"/>
      <c r="KU82" s="88"/>
      <c r="KV82" s="88"/>
      <c r="KW82" s="88"/>
      <c r="KX82" s="88"/>
      <c r="KY82" s="88"/>
      <c r="KZ82" s="88"/>
      <c r="LA82" s="88"/>
      <c r="LB82" s="88"/>
      <c r="LC82" s="88"/>
      <c r="LD82" s="88"/>
      <c r="LE82" s="88"/>
      <c r="LF82" s="88"/>
      <c r="LG82" s="88"/>
      <c r="LH82" s="88"/>
      <c r="LI82" s="88"/>
      <c r="LJ82" s="88"/>
      <c r="LK82" s="88"/>
      <c r="LL82" s="88"/>
      <c r="LM82" s="88"/>
      <c r="LN82" s="88"/>
      <c r="LO82" s="88"/>
      <c r="LP82" s="88"/>
      <c r="LQ82" s="88"/>
      <c r="LR82" s="88"/>
      <c r="LS82" s="88"/>
      <c r="LT82" s="88"/>
      <c r="LU82" s="88"/>
      <c r="LV82" s="88"/>
      <c r="LW82" s="88"/>
      <c r="LX82" s="88"/>
      <c r="LY82" s="88"/>
      <c r="LZ82" s="88"/>
      <c r="MA82" s="88"/>
      <c r="MB82" s="88"/>
      <c r="MC82" s="88"/>
      <c r="MD82" s="88"/>
      <c r="ME82" s="88"/>
      <c r="MF82" s="88"/>
      <c r="MG82" s="88"/>
      <c r="MH82" s="88"/>
      <c r="MI82" s="88"/>
      <c r="MJ82" s="88"/>
      <c r="MK82" s="88"/>
      <c r="ML82" s="88"/>
      <c r="MM82" s="88"/>
      <c r="MN82" s="88"/>
      <c r="MO82" s="88"/>
      <c r="MP82" s="88"/>
      <c r="MQ82" s="88"/>
      <c r="MR82" s="88"/>
      <c r="MS82" s="88"/>
      <c r="MT82" s="88"/>
      <c r="MU82" s="88"/>
      <c r="MV82" s="88"/>
      <c r="MW82" s="88"/>
      <c r="MX82" s="88"/>
      <c r="MY82" s="88"/>
      <c r="MZ82" s="88"/>
      <c r="NA82" s="88"/>
      <c r="NB82" s="88"/>
      <c r="NC82" s="88"/>
      <c r="ND82" s="88"/>
      <c r="NE82" s="88"/>
      <c r="NF82" s="88"/>
      <c r="NG82" s="88"/>
      <c r="NH82" s="88"/>
      <c r="NI82" s="88"/>
      <c r="NJ82" s="88"/>
      <c r="NK82" s="88"/>
      <c r="NL82" s="88"/>
      <c r="NM82" s="88"/>
      <c r="NN82" s="88"/>
      <c r="NO82" s="88"/>
      <c r="NP82" s="88"/>
      <c r="NQ82" s="88"/>
      <c r="NR82" s="88"/>
      <c r="NS82" s="88"/>
      <c r="NT82" s="88"/>
      <c r="NU82" s="88"/>
      <c r="NV82" s="88"/>
      <c r="NW82" s="88"/>
      <c r="NX82" s="88"/>
      <c r="NY82" s="88"/>
      <c r="NZ82" s="88"/>
      <c r="OA82" s="88"/>
      <c r="OB82" s="88"/>
      <c r="OC82" s="88"/>
      <c r="OD82" s="88"/>
      <c r="OE82" s="88"/>
      <c r="OF82" s="88"/>
      <c r="OG82" s="88"/>
      <c r="OH82" s="88"/>
      <c r="OI82" s="88"/>
      <c r="OJ82" s="88"/>
      <c r="OK82" s="88"/>
      <c r="OL82" s="88"/>
      <c r="OM82" s="88"/>
      <c r="ON82" s="88"/>
      <c r="OO82" s="88"/>
      <c r="OP82" s="88"/>
      <c r="OQ82" s="88"/>
      <c r="OR82" s="88"/>
      <c r="OS82" s="88"/>
      <c r="OT82" s="88"/>
      <c r="OU82" s="88"/>
      <c r="OV82" s="88"/>
      <c r="OW82" s="88"/>
      <c r="OX82" s="88"/>
      <c r="OY82" s="88"/>
      <c r="OZ82" s="88"/>
      <c r="PA82" s="88"/>
      <c r="PB82" s="88"/>
      <c r="PC82" s="88"/>
      <c r="PD82" s="88"/>
      <c r="PE82" s="88"/>
      <c r="PF82" s="88"/>
      <c r="PG82" s="88"/>
      <c r="PH82" s="88"/>
      <c r="PI82" s="88"/>
      <c r="PJ82" s="88"/>
      <c r="PK82" s="88"/>
      <c r="PL82" s="88"/>
      <c r="PM82" s="88"/>
      <c r="PN82" s="88"/>
      <c r="PO82" s="88"/>
      <c r="PP82" s="88"/>
      <c r="PQ82" s="88"/>
      <c r="PR82" s="88"/>
      <c r="PS82" s="88"/>
      <c r="PT82" s="88"/>
      <c r="PU82" s="88"/>
      <c r="PV82" s="88"/>
      <c r="PW82" s="88"/>
      <c r="PX82" s="88"/>
      <c r="PY82" s="88"/>
      <c r="PZ82" s="88"/>
      <c r="QA82" s="88"/>
      <c r="QB82" s="88"/>
      <c r="QC82" s="88"/>
      <c r="QD82" s="88"/>
      <c r="QE82" s="88"/>
      <c r="QF82" s="88"/>
      <c r="QG82" s="88"/>
      <c r="QH82" s="88"/>
      <c r="QI82" s="88"/>
      <c r="QJ82" s="88"/>
      <c r="QK82" s="88"/>
      <c r="QL82" s="88"/>
      <c r="QM82" s="88"/>
      <c r="QN82" s="88"/>
      <c r="QO82" s="88"/>
      <c r="QP82" s="88"/>
      <c r="QQ82" s="88"/>
      <c r="QR82" s="88"/>
      <c r="QS82" s="88"/>
      <c r="QT82" s="88"/>
      <c r="QU82" s="88"/>
      <c r="QV82" s="88"/>
      <c r="QW82" s="88"/>
      <c r="QX82" s="88"/>
      <c r="QY82" s="88"/>
      <c r="QZ82" s="88"/>
      <c r="RA82" s="88"/>
      <c r="RB82" s="88"/>
      <c r="RC82" s="88"/>
      <c r="RD82" s="88"/>
      <c r="RE82" s="88"/>
      <c r="RF82" s="88"/>
      <c r="RG82" s="88"/>
      <c r="RH82" s="88"/>
      <c r="RI82" s="88"/>
      <c r="RJ82" s="88"/>
      <c r="RK82" s="88"/>
      <c r="RL82" s="88"/>
      <c r="RM82" s="88"/>
      <c r="RN82" s="88"/>
      <c r="RO82" s="88"/>
      <c r="RP82" s="88"/>
      <c r="RQ82" s="88"/>
      <c r="RR82" s="88"/>
      <c r="RS82" s="88"/>
      <c r="RT82" s="88"/>
      <c r="RU82" s="88"/>
      <c r="RV82" s="88"/>
      <c r="RW82" s="88"/>
      <c r="RX82" s="88"/>
      <c r="RY82" s="88"/>
      <c r="RZ82" s="88"/>
      <c r="SA82" s="88"/>
      <c r="SB82" s="88"/>
      <c r="SC82" s="88"/>
      <c r="SD82" s="88"/>
      <c r="SE82" s="88"/>
      <c r="SF82" s="88"/>
      <c r="SG82" s="88"/>
      <c r="SH82" s="88"/>
      <c r="SI82" s="88"/>
      <c r="SJ82" s="88"/>
      <c r="SK82" s="88"/>
      <c r="SL82" s="88"/>
      <c r="SM82" s="88"/>
      <c r="SN82" s="88"/>
      <c r="SO82" s="88"/>
      <c r="SP82" s="88"/>
      <c r="SQ82" s="88"/>
      <c r="SR82" s="88"/>
      <c r="SS82" s="88"/>
      <c r="ST82" s="88"/>
      <c r="SU82" s="88"/>
      <c r="SV82" s="88"/>
      <c r="SW82" s="88"/>
      <c r="SX82" s="88"/>
      <c r="SY82" s="88"/>
      <c r="SZ82" s="88"/>
      <c r="TA82" s="88"/>
      <c r="TB82" s="88"/>
      <c r="TC82" s="88"/>
      <c r="TD82" s="88"/>
      <c r="TE82" s="88"/>
      <c r="TF82" s="88"/>
      <c r="TG82" s="88"/>
      <c r="TH82" s="88"/>
      <c r="TI82" s="88"/>
      <c r="TJ82" s="88"/>
      <c r="TK82" s="88"/>
      <c r="TL82" s="88"/>
      <c r="TM82" s="88"/>
      <c r="TN82" s="88"/>
      <c r="TO82" s="88"/>
      <c r="TP82" s="88"/>
      <c r="TQ82" s="88"/>
      <c r="TR82" s="88"/>
      <c r="TS82" s="88"/>
      <c r="TT82" s="88"/>
      <c r="TU82" s="88"/>
      <c r="TV82" s="88"/>
      <c r="TW82" s="88"/>
      <c r="TX82" s="88"/>
      <c r="TY82" s="88"/>
      <c r="TZ82" s="88"/>
      <c r="UA82" s="88"/>
      <c r="UB82" s="88"/>
      <c r="UC82" s="88"/>
      <c r="UD82" s="88"/>
      <c r="UE82" s="88"/>
      <c r="UF82" s="88"/>
      <c r="UG82" s="88"/>
      <c r="UH82" s="88"/>
      <c r="UI82" s="88"/>
      <c r="UJ82" s="88"/>
      <c r="UK82" s="88"/>
      <c r="UL82" s="88"/>
      <c r="UM82" s="88"/>
      <c r="UN82" s="88"/>
      <c r="UO82" s="88"/>
      <c r="UP82" s="88"/>
      <c r="UQ82" s="88"/>
      <c r="UR82" s="88"/>
      <c r="US82" s="88"/>
      <c r="UT82" s="88"/>
      <c r="UU82" s="88"/>
      <c r="UV82" s="88"/>
      <c r="UW82" s="88"/>
      <c r="UX82" s="88"/>
      <c r="UY82" s="88"/>
      <c r="UZ82" s="88"/>
      <c r="VA82" s="88"/>
      <c r="VB82" s="88"/>
      <c r="VC82" s="88"/>
      <c r="VD82" s="88"/>
      <c r="VE82" s="88"/>
      <c r="VF82" s="88"/>
      <c r="VG82" s="88"/>
      <c r="VH82" s="88"/>
      <c r="VI82" s="88"/>
      <c r="VJ82" s="88"/>
      <c r="VK82" s="88"/>
      <c r="VL82" s="88"/>
      <c r="VM82" s="88"/>
      <c r="VN82" s="88"/>
      <c r="VO82" s="88"/>
      <c r="VP82" s="88"/>
      <c r="VQ82" s="88"/>
      <c r="VR82" s="88"/>
      <c r="VS82" s="88"/>
      <c r="VT82" s="88"/>
      <c r="VU82" s="88"/>
      <c r="VV82" s="88"/>
      <c r="VW82" s="88"/>
      <c r="VX82" s="88"/>
      <c r="VY82" s="88"/>
      <c r="VZ82" s="88"/>
      <c r="WA82" s="88"/>
      <c r="WB82" s="88"/>
      <c r="WC82" s="88"/>
      <c r="WD82" s="88"/>
      <c r="WE82" s="88"/>
      <c r="WF82" s="88"/>
      <c r="WG82" s="88"/>
      <c r="WH82" s="88"/>
      <c r="WI82" s="88"/>
      <c r="WJ82" s="88"/>
      <c r="WK82" s="88"/>
      <c r="WL82" s="88"/>
      <c r="WM82" s="88"/>
      <c r="WN82" s="88"/>
      <c r="WO82" s="88"/>
      <c r="WP82" s="88"/>
      <c r="WQ82" s="88"/>
      <c r="WR82" s="88"/>
      <c r="WS82" s="88"/>
      <c r="WT82" s="88"/>
      <c r="WU82" s="88"/>
      <c r="WV82" s="88"/>
      <c r="WW82" s="88"/>
      <c r="WX82" s="88"/>
      <c r="WY82" s="88"/>
      <c r="WZ82" s="88"/>
      <c r="XA82" s="88"/>
      <c r="XB82" s="88"/>
      <c r="XC82" s="88"/>
      <c r="XD82" s="88"/>
      <c r="XE82" s="88"/>
      <c r="XF82" s="88"/>
      <c r="XG82" s="88"/>
      <c r="XH82" s="88"/>
      <c r="XI82" s="88"/>
      <c r="XJ82" s="88"/>
      <c r="XK82" s="88"/>
      <c r="XL82" s="88"/>
      <c r="XM82" s="88"/>
      <c r="XN82" s="88"/>
      <c r="XO82" s="88"/>
      <c r="XP82" s="88"/>
      <c r="XQ82" s="88"/>
      <c r="XR82" s="88"/>
      <c r="XS82" s="88"/>
      <c r="XT82" s="88"/>
      <c r="XU82" s="88"/>
      <c r="XV82" s="88"/>
      <c r="XW82" s="88"/>
      <c r="XX82" s="88"/>
      <c r="XY82" s="88"/>
      <c r="XZ82" s="88"/>
      <c r="YA82" s="88"/>
      <c r="YB82" s="88"/>
      <c r="YC82" s="88"/>
      <c r="YD82" s="88"/>
      <c r="YE82" s="88"/>
      <c r="YF82" s="88"/>
      <c r="YG82" s="88"/>
      <c r="YH82" s="88"/>
      <c r="YI82" s="88"/>
      <c r="YJ82" s="88"/>
      <c r="YK82" s="88"/>
      <c r="YL82" s="88"/>
      <c r="YM82" s="88"/>
      <c r="YN82" s="88"/>
      <c r="YO82" s="88"/>
      <c r="YP82" s="88"/>
      <c r="YQ82" s="88"/>
      <c r="YR82" s="88"/>
      <c r="YS82" s="88"/>
      <c r="YT82" s="88"/>
      <c r="YU82" s="88"/>
      <c r="YV82" s="88"/>
      <c r="YW82" s="88"/>
      <c r="YX82" s="88"/>
      <c r="YY82" s="88"/>
      <c r="YZ82" s="88"/>
      <c r="ZA82" s="88"/>
      <c r="ZB82" s="88"/>
      <c r="ZC82" s="88"/>
      <c r="ZD82" s="88"/>
      <c r="ZE82" s="88"/>
      <c r="ZF82" s="88"/>
      <c r="ZG82" s="88"/>
      <c r="ZH82" s="88"/>
      <c r="ZI82" s="88"/>
      <c r="ZJ82" s="88"/>
      <c r="ZK82" s="88"/>
      <c r="ZL82" s="88"/>
      <c r="ZM82" s="88"/>
      <c r="ZN82" s="88"/>
      <c r="ZO82" s="88"/>
      <c r="ZP82" s="88"/>
      <c r="ZQ82" s="88"/>
      <c r="ZR82" s="88"/>
      <c r="ZS82" s="88"/>
      <c r="ZT82" s="88"/>
      <c r="ZU82" s="88"/>
      <c r="ZV82" s="88"/>
      <c r="ZW82" s="88"/>
      <c r="ZX82" s="88"/>
      <c r="ZY82" s="88"/>
      <c r="ZZ82" s="88"/>
      <c r="AAA82" s="88"/>
      <c r="AAB82" s="88"/>
      <c r="AAC82" s="88"/>
      <c r="AAD82" s="88"/>
      <c r="AAE82" s="88"/>
      <c r="AAF82" s="88"/>
      <c r="AAG82" s="88"/>
      <c r="AAH82" s="88"/>
      <c r="AAI82" s="88"/>
      <c r="AAJ82" s="88"/>
      <c r="AAK82" s="88"/>
      <c r="AAL82" s="88"/>
      <c r="AAM82" s="88"/>
      <c r="AAN82" s="88"/>
      <c r="AAO82" s="88"/>
      <c r="AAP82" s="88"/>
      <c r="AAQ82" s="88"/>
      <c r="AAR82" s="88"/>
      <c r="AAS82" s="88"/>
      <c r="AAT82" s="88"/>
      <c r="AAU82" s="88"/>
      <c r="AAV82" s="88"/>
      <c r="AAW82" s="88"/>
      <c r="AAX82" s="88"/>
      <c r="AAY82" s="88"/>
      <c r="AAZ82" s="88"/>
      <c r="ABA82" s="88"/>
      <c r="ABB82" s="88"/>
      <c r="ABC82" s="88"/>
      <c r="ABD82" s="88"/>
      <c r="ABE82" s="88"/>
      <c r="ABF82" s="88"/>
      <c r="ABG82" s="88"/>
      <c r="ABH82" s="88"/>
      <c r="ABI82" s="88"/>
      <c r="ABJ82" s="88"/>
      <c r="ABK82" s="88"/>
      <c r="ABL82" s="88"/>
      <c r="ABM82" s="88"/>
      <c r="ABN82" s="88"/>
      <c r="ABO82" s="88"/>
      <c r="ABP82" s="88"/>
      <c r="ABQ82" s="88"/>
      <c r="ABR82" s="88"/>
      <c r="ABS82" s="88"/>
      <c r="ABT82" s="88"/>
      <c r="ABU82" s="88"/>
      <c r="ABV82" s="88"/>
      <c r="ABW82" s="88"/>
      <c r="ABX82" s="88"/>
      <c r="ABY82" s="88"/>
      <c r="ABZ82" s="88"/>
      <c r="ACA82" s="88"/>
      <c r="ACB82" s="88"/>
      <c r="ACC82" s="88"/>
      <c r="ACD82" s="88"/>
      <c r="ACE82" s="88"/>
      <c r="ACF82" s="88"/>
      <c r="ACG82" s="88"/>
      <c r="ACH82" s="88"/>
      <c r="ACI82" s="88"/>
      <c r="ACJ82" s="88"/>
      <c r="ACK82" s="88"/>
      <c r="ACL82" s="88"/>
      <c r="ACM82" s="88"/>
      <c r="ACN82" s="88"/>
      <c r="ACO82" s="88"/>
      <c r="ACP82" s="88"/>
      <c r="ACQ82" s="88"/>
      <c r="ACR82" s="88"/>
      <c r="ACS82" s="88"/>
      <c r="ACT82" s="88"/>
      <c r="ACU82" s="88"/>
      <c r="ACV82" s="88"/>
      <c r="ACW82" s="88"/>
      <c r="ACX82" s="88"/>
      <c r="ACY82" s="88"/>
      <c r="ACZ82" s="88"/>
      <c r="ADA82" s="88"/>
      <c r="ADB82" s="88"/>
      <c r="ADC82" s="88"/>
      <c r="ADD82" s="88"/>
      <c r="ADE82" s="88"/>
      <c r="ADF82" s="88"/>
      <c r="ADG82" s="88"/>
      <c r="ADH82" s="88"/>
      <c r="ADI82" s="88"/>
      <c r="ADJ82" s="88"/>
      <c r="ADK82" s="88"/>
      <c r="ADL82" s="88"/>
      <c r="ADM82" s="88"/>
      <c r="ADN82" s="88"/>
      <c r="ADO82" s="88"/>
      <c r="ADP82" s="88"/>
      <c r="ADQ82" s="88"/>
      <c r="ADR82" s="88"/>
      <c r="ADS82" s="88"/>
      <c r="ADT82" s="88"/>
      <c r="ADU82" s="88"/>
      <c r="ADV82" s="88"/>
      <c r="ADW82" s="88"/>
      <c r="ADX82" s="88"/>
      <c r="ADY82" s="88"/>
      <c r="ADZ82" s="88"/>
      <c r="AEA82" s="88"/>
      <c r="AEB82" s="88"/>
      <c r="AEC82" s="88"/>
      <c r="AED82" s="88"/>
      <c r="AEE82" s="88"/>
      <c r="AEF82" s="88"/>
      <c r="AEG82" s="88"/>
      <c r="AEH82" s="88"/>
      <c r="AEI82" s="88"/>
      <c r="AEJ82" s="88"/>
      <c r="AEK82" s="88"/>
      <c r="AEL82" s="88"/>
      <c r="AEM82" s="88"/>
      <c r="AEN82" s="88"/>
      <c r="AEO82" s="88"/>
      <c r="AEP82" s="88"/>
      <c r="AEQ82" s="88"/>
      <c r="AER82" s="88"/>
      <c r="AES82" s="88"/>
      <c r="AET82" s="88"/>
      <c r="AEU82" s="88"/>
      <c r="AEV82" s="88"/>
      <c r="AEW82" s="88"/>
      <c r="AEX82" s="88"/>
      <c r="AEY82" s="88"/>
      <c r="AEZ82" s="88"/>
      <c r="AFA82" s="88"/>
      <c r="AFB82" s="88"/>
      <c r="AFC82" s="88"/>
      <c r="AFD82" s="88"/>
      <c r="AFE82" s="88"/>
      <c r="AFF82" s="88"/>
      <c r="AFG82" s="88"/>
      <c r="AFH82" s="88"/>
      <c r="AFI82" s="88"/>
      <c r="AFJ82" s="88"/>
      <c r="AFK82" s="88"/>
      <c r="AFL82" s="88"/>
      <c r="AFM82" s="88"/>
      <c r="AFN82" s="88"/>
      <c r="AFO82" s="88"/>
      <c r="AFP82" s="88"/>
      <c r="AFQ82" s="88"/>
      <c r="AFR82" s="88"/>
      <c r="AFS82" s="88"/>
      <c r="AFT82" s="88"/>
      <c r="AFU82" s="88"/>
      <c r="AFV82" s="88"/>
      <c r="AFW82" s="88"/>
      <c r="AFX82" s="88"/>
      <c r="AFY82" s="88"/>
      <c r="AFZ82" s="88"/>
      <c r="AGA82" s="88"/>
      <c r="AGB82" s="88"/>
      <c r="AGC82" s="88"/>
      <c r="AGD82" s="88"/>
      <c r="AGE82" s="88"/>
      <c r="AGF82" s="88"/>
      <c r="AGG82" s="88"/>
      <c r="AGH82" s="88"/>
      <c r="AGI82" s="88"/>
      <c r="AGJ82" s="88"/>
      <c r="AGK82" s="88"/>
      <c r="AGL82" s="88"/>
      <c r="AGM82" s="88"/>
      <c r="AGN82" s="88"/>
      <c r="AGO82" s="88"/>
      <c r="AGP82" s="88"/>
      <c r="AGQ82" s="88"/>
      <c r="AGR82" s="88"/>
      <c r="AGS82" s="88"/>
      <c r="AGT82" s="88"/>
      <c r="AGU82" s="88"/>
      <c r="AGV82" s="88"/>
      <c r="AGW82" s="88"/>
      <c r="AGX82" s="88"/>
      <c r="AGY82" s="88"/>
      <c r="AGZ82" s="88"/>
      <c r="AHA82" s="88"/>
      <c r="AHB82" s="88"/>
      <c r="AHC82" s="88"/>
      <c r="AHD82" s="88"/>
      <c r="AHE82" s="88"/>
      <c r="AHF82" s="88"/>
      <c r="AHG82" s="88"/>
      <c r="AHH82" s="88"/>
      <c r="AHI82" s="88"/>
      <c r="AHJ82" s="88"/>
      <c r="AHK82" s="88"/>
      <c r="AHL82" s="88"/>
      <c r="AHM82" s="88"/>
      <c r="AHN82" s="88"/>
      <c r="AHO82" s="88"/>
      <c r="AHP82" s="88"/>
      <c r="AHQ82" s="88"/>
      <c r="AHR82" s="88"/>
      <c r="AHS82" s="88"/>
      <c r="AHT82" s="88"/>
      <c r="AHU82" s="88"/>
      <c r="AHV82" s="88"/>
      <c r="AHW82" s="88"/>
      <c r="AHX82" s="88"/>
      <c r="AHY82" s="88"/>
      <c r="AHZ82" s="88"/>
      <c r="AIA82" s="88"/>
      <c r="AIB82" s="88"/>
      <c r="AIC82" s="88"/>
      <c r="AID82" s="88"/>
      <c r="AIE82" s="88"/>
      <c r="AIF82" s="88"/>
      <c r="AIG82" s="88"/>
      <c r="AIH82" s="88"/>
      <c r="AII82" s="88"/>
      <c r="AIJ82" s="88"/>
      <c r="AIK82" s="88"/>
      <c r="AIL82" s="88"/>
      <c r="AIM82" s="88"/>
      <c r="AIN82" s="88"/>
      <c r="AIO82" s="88"/>
      <c r="AIP82" s="88"/>
      <c r="AIQ82" s="88"/>
      <c r="AIR82" s="88"/>
      <c r="AIS82" s="88"/>
      <c r="AIT82" s="88"/>
      <c r="AIU82" s="88"/>
      <c r="AIV82" s="88"/>
      <c r="AIW82" s="88"/>
      <c r="AIX82" s="88"/>
      <c r="AIY82" s="88"/>
      <c r="AIZ82" s="88"/>
      <c r="AJA82" s="88"/>
      <c r="AJB82" s="88"/>
      <c r="AJC82" s="88"/>
      <c r="AJD82" s="88"/>
      <c r="AJE82" s="88"/>
      <c r="AJF82" s="88"/>
      <c r="AJG82" s="88"/>
      <c r="AJH82" s="88"/>
      <c r="AJI82" s="88"/>
      <c r="AJJ82" s="88"/>
      <c r="AJK82" s="88"/>
      <c r="AJL82" s="88"/>
      <c r="AJM82" s="88"/>
      <c r="AJN82" s="88"/>
      <c r="AJO82" s="88"/>
      <c r="AJP82" s="88"/>
      <c r="AJQ82" s="88"/>
      <c r="AJR82" s="88"/>
      <c r="AJS82" s="88"/>
      <c r="AJT82" s="88"/>
      <c r="AJU82" s="88"/>
      <c r="AJV82" s="88"/>
      <c r="AJW82" s="88"/>
      <c r="AJX82" s="88"/>
      <c r="AJY82" s="88"/>
      <c r="AJZ82" s="88"/>
      <c r="AKA82" s="88"/>
      <c r="AKB82" s="88"/>
      <c r="AKC82" s="88"/>
      <c r="AKD82" s="88"/>
      <c r="AKE82" s="88"/>
      <c r="AKF82" s="88"/>
      <c r="AKG82" s="88"/>
      <c r="AKH82" s="88"/>
      <c r="AKI82" s="88"/>
      <c r="AKJ82" s="88"/>
      <c r="AKK82" s="88"/>
      <c r="AKL82" s="88"/>
      <c r="AKM82" s="88"/>
      <c r="AKN82" s="88"/>
      <c r="AKO82" s="88"/>
      <c r="AKP82" s="88"/>
      <c r="AKQ82" s="88"/>
      <c r="AKR82" s="88"/>
      <c r="AKS82" s="88"/>
      <c r="AKT82" s="88"/>
      <c r="AKU82" s="88"/>
      <c r="AKV82" s="88"/>
      <c r="AKW82" s="88"/>
      <c r="AKX82" s="88"/>
      <c r="AKY82" s="88"/>
      <c r="AKZ82" s="88"/>
      <c r="ALA82" s="88"/>
      <c r="ALB82" s="88"/>
      <c r="ALC82" s="88"/>
      <c r="ALD82" s="88"/>
      <c r="ALE82" s="88"/>
      <c r="ALF82" s="88"/>
      <c r="ALG82" s="88"/>
      <c r="ALH82" s="88"/>
      <c r="ALI82" s="88"/>
      <c r="ALJ82" s="88"/>
      <c r="ALK82" s="88"/>
      <c r="ALL82" s="88"/>
      <c r="ALM82" s="88"/>
      <c r="ALN82" s="88"/>
      <c r="ALO82" s="88"/>
      <c r="ALP82" s="88"/>
      <c r="ALQ82" s="88"/>
      <c r="ALR82" s="88"/>
      <c r="ALS82" s="88"/>
      <c r="ALT82" s="88"/>
      <c r="ALU82" s="88"/>
      <c r="ALV82" s="88"/>
      <c r="ALW82" s="88"/>
      <c r="ALX82" s="88"/>
      <c r="ALY82" s="88"/>
      <c r="ALZ82" s="88"/>
      <c r="AMA82" s="88"/>
      <c r="AMB82" s="88"/>
      <c r="AMC82" s="88"/>
      <c r="AMD82" s="88"/>
      <c r="AME82" s="88"/>
      <c r="AMF82" s="88"/>
      <c r="AMG82" s="88"/>
      <c r="AMH82" s="88"/>
      <c r="AMI82" s="88"/>
      <c r="AMJ82" s="88"/>
    </row>
    <row r="83" spans="1:1024" ht="69.75" customHeight="1">
      <c r="A83" s="11">
        <f t="shared" si="2"/>
        <v>80</v>
      </c>
      <c r="B83" s="25" t="s">
        <v>334</v>
      </c>
      <c r="C83" s="25" t="s">
        <v>86</v>
      </c>
      <c r="D83" s="25" t="s">
        <v>335</v>
      </c>
      <c r="E83" s="41">
        <v>8358</v>
      </c>
      <c r="F83" s="25" t="s">
        <v>336</v>
      </c>
      <c r="G83" s="25" t="s">
        <v>214</v>
      </c>
      <c r="H83" s="25" t="s">
        <v>337</v>
      </c>
      <c r="I83" s="25" t="s">
        <v>338</v>
      </c>
      <c r="J83" s="25" t="s">
        <v>27</v>
      </c>
      <c r="K83" s="25" t="s">
        <v>339</v>
      </c>
      <c r="L83" s="25" t="s">
        <v>340</v>
      </c>
      <c r="M83" s="25">
        <v>1872</v>
      </c>
      <c r="N83" s="42" t="s">
        <v>31</v>
      </c>
      <c r="O83" s="42" t="s">
        <v>341</v>
      </c>
      <c r="P83" s="11"/>
      <c r="Q83" s="14" t="s">
        <v>342</v>
      </c>
      <c r="R83" s="14">
        <v>6909438219</v>
      </c>
      <c r="S83" s="15" t="s">
        <v>343</v>
      </c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</row>
    <row r="84" spans="1:1024" ht="69.75" customHeight="1">
      <c r="A84" s="11">
        <f t="shared" ref="A84:A115" si="3">1+A83</f>
        <v>81</v>
      </c>
      <c r="B84" s="25" t="s">
        <v>334</v>
      </c>
      <c r="C84" s="25" t="s">
        <v>86</v>
      </c>
      <c r="D84" s="25" t="s">
        <v>335</v>
      </c>
      <c r="E84" s="53" t="s">
        <v>344</v>
      </c>
      <c r="F84" s="25" t="s">
        <v>345</v>
      </c>
      <c r="G84" s="25" t="s">
        <v>214</v>
      </c>
      <c r="H84" s="25" t="s">
        <v>337</v>
      </c>
      <c r="I84" s="25" t="s">
        <v>338</v>
      </c>
      <c r="J84" s="25" t="s">
        <v>27</v>
      </c>
      <c r="K84" s="25" t="s">
        <v>346</v>
      </c>
      <c r="L84" s="25" t="s">
        <v>340</v>
      </c>
      <c r="M84" s="25">
        <v>1872</v>
      </c>
      <c r="N84" s="42" t="s">
        <v>31</v>
      </c>
      <c r="O84" s="42" t="s">
        <v>341</v>
      </c>
      <c r="P84" s="11"/>
      <c r="Q84" s="14" t="s">
        <v>342</v>
      </c>
      <c r="R84" s="14">
        <v>6909438219</v>
      </c>
      <c r="S84" s="15" t="s">
        <v>343</v>
      </c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</row>
    <row r="85" spans="1:1024" ht="69.75" customHeight="1">
      <c r="A85" s="11">
        <f t="shared" si="3"/>
        <v>82</v>
      </c>
      <c r="B85" s="25" t="s">
        <v>334</v>
      </c>
      <c r="C85" s="25" t="s">
        <v>86</v>
      </c>
      <c r="D85" s="25" t="s">
        <v>335</v>
      </c>
      <c r="E85" s="41">
        <v>8376</v>
      </c>
      <c r="F85" s="25" t="s">
        <v>347</v>
      </c>
      <c r="G85" s="25" t="s">
        <v>214</v>
      </c>
      <c r="H85" s="25" t="s">
        <v>337</v>
      </c>
      <c r="I85" s="25" t="s">
        <v>338</v>
      </c>
      <c r="J85" s="25" t="s">
        <v>27</v>
      </c>
      <c r="K85" s="25" t="s">
        <v>346</v>
      </c>
      <c r="L85" s="25" t="s">
        <v>340</v>
      </c>
      <c r="M85" s="25">
        <v>1872</v>
      </c>
      <c r="N85" s="42" t="s">
        <v>31</v>
      </c>
      <c r="O85" s="42" t="s">
        <v>341</v>
      </c>
      <c r="P85" s="11"/>
      <c r="Q85" s="14" t="s">
        <v>342</v>
      </c>
      <c r="R85" s="14">
        <v>6909438219</v>
      </c>
      <c r="S85" s="15" t="s">
        <v>343</v>
      </c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</row>
    <row r="86" spans="1:1024" ht="69.75" customHeight="1">
      <c r="A86" s="11">
        <f t="shared" si="3"/>
        <v>83</v>
      </c>
      <c r="B86" s="25" t="s">
        <v>334</v>
      </c>
      <c r="C86" s="25" t="s">
        <v>86</v>
      </c>
      <c r="D86" s="25" t="s">
        <v>335</v>
      </c>
      <c r="E86" s="41">
        <v>1531</v>
      </c>
      <c r="F86" s="11" t="s">
        <v>348</v>
      </c>
      <c r="G86" s="25" t="s">
        <v>214</v>
      </c>
      <c r="H86" s="25" t="s">
        <v>337</v>
      </c>
      <c r="I86" s="25" t="s">
        <v>338</v>
      </c>
      <c r="J86" s="25" t="s">
        <v>27</v>
      </c>
      <c r="K86" s="25" t="s">
        <v>346</v>
      </c>
      <c r="L86" s="25" t="s">
        <v>340</v>
      </c>
      <c r="M86" s="25">
        <v>1872</v>
      </c>
      <c r="N86" s="42" t="s">
        <v>31</v>
      </c>
      <c r="O86" s="42" t="s">
        <v>341</v>
      </c>
      <c r="P86" s="11"/>
      <c r="Q86" s="14" t="s">
        <v>342</v>
      </c>
      <c r="R86" s="14">
        <v>6909438219</v>
      </c>
      <c r="S86" s="15" t="s">
        <v>343</v>
      </c>
    </row>
    <row r="87" spans="1:1024" ht="69.75" customHeight="1">
      <c r="A87" s="11">
        <f t="shared" si="3"/>
        <v>84</v>
      </c>
      <c r="B87" s="25" t="s">
        <v>349</v>
      </c>
      <c r="C87" s="54" t="s">
        <v>21</v>
      </c>
      <c r="D87" s="54" t="s">
        <v>350</v>
      </c>
      <c r="E87" s="25">
        <v>4</v>
      </c>
      <c r="F87" s="54" t="s">
        <v>351</v>
      </c>
      <c r="G87" s="25" t="s">
        <v>352</v>
      </c>
      <c r="H87" s="25">
        <v>2006</v>
      </c>
      <c r="I87" s="25" t="s">
        <v>353</v>
      </c>
      <c r="J87" s="25" t="s">
        <v>27</v>
      </c>
      <c r="K87" s="25" t="s">
        <v>354</v>
      </c>
      <c r="L87" s="54" t="s">
        <v>355</v>
      </c>
      <c r="M87" s="25">
        <v>2200</v>
      </c>
      <c r="N87" s="42" t="s">
        <v>31</v>
      </c>
      <c r="O87" s="42"/>
      <c r="P87" s="25"/>
      <c r="Q87" s="14" t="s">
        <v>356</v>
      </c>
      <c r="R87" s="14" t="s">
        <v>357</v>
      </c>
      <c r="S87" s="15" t="s">
        <v>358</v>
      </c>
      <c r="T87" s="49"/>
      <c r="U87" s="50"/>
      <c r="V87" s="49"/>
      <c r="X87" s="48"/>
      <c r="Y87" s="49"/>
      <c r="Z87" s="44"/>
      <c r="AA87" s="51"/>
      <c r="AB87" s="49"/>
      <c r="AC87" s="52"/>
      <c r="AD87" s="49"/>
      <c r="AE87" s="49"/>
      <c r="AF87" s="49"/>
      <c r="AG87" s="49"/>
      <c r="AH87" s="50"/>
      <c r="AI87" s="49"/>
      <c r="AK87" s="48"/>
      <c r="AL87" s="49"/>
      <c r="AM87" s="44"/>
      <c r="AN87" s="51"/>
      <c r="AO87" s="49"/>
      <c r="AP87" s="52"/>
      <c r="AQ87" s="49"/>
      <c r="AR87" s="49"/>
      <c r="AS87" s="49"/>
      <c r="AT87" s="49"/>
      <c r="AU87" s="50"/>
      <c r="AV87" s="49"/>
      <c r="AX87" s="48"/>
      <c r="AY87" s="49"/>
      <c r="AZ87" s="44"/>
      <c r="BA87" s="51"/>
      <c r="BB87" s="49"/>
      <c r="BC87" s="52"/>
      <c r="BD87" s="49"/>
      <c r="BE87" s="49"/>
      <c r="BF87" s="49"/>
      <c r="BG87" s="49"/>
      <c r="BH87" s="50"/>
      <c r="BI87" s="49"/>
      <c r="BK87" s="48"/>
    </row>
    <row r="88" spans="1:1024" s="89" customFormat="1" ht="69.75" customHeight="1">
      <c r="A88" s="81">
        <f t="shared" si="3"/>
        <v>85</v>
      </c>
      <c r="B88" s="82" t="s">
        <v>349</v>
      </c>
      <c r="C88" s="90" t="s">
        <v>21</v>
      </c>
      <c r="D88" s="90" t="s">
        <v>350</v>
      </c>
      <c r="E88" s="82">
        <v>2.2999999999999998</v>
      </c>
      <c r="F88" s="90" t="s">
        <v>351</v>
      </c>
      <c r="G88" s="82" t="s">
        <v>352</v>
      </c>
      <c r="H88" s="82">
        <v>2006</v>
      </c>
      <c r="I88" s="82" t="s">
        <v>353</v>
      </c>
      <c r="J88" s="82" t="s">
        <v>27</v>
      </c>
      <c r="K88" s="82" t="s">
        <v>354</v>
      </c>
      <c r="L88" s="90" t="s">
        <v>355</v>
      </c>
      <c r="M88" s="82">
        <v>2200</v>
      </c>
      <c r="N88" s="113" t="s">
        <v>31</v>
      </c>
      <c r="O88" s="113"/>
      <c r="P88" s="82"/>
      <c r="Q88" s="91" t="s">
        <v>356</v>
      </c>
      <c r="R88" s="91" t="s">
        <v>357</v>
      </c>
      <c r="S88" s="92" t="s">
        <v>358</v>
      </c>
      <c r="T88" s="93"/>
      <c r="U88" s="94"/>
      <c r="V88" s="93"/>
      <c r="W88" s="88"/>
      <c r="X88" s="87"/>
      <c r="Y88" s="93"/>
      <c r="Z88" s="95"/>
      <c r="AA88" s="96"/>
      <c r="AB88" s="93"/>
      <c r="AC88" s="97"/>
      <c r="AD88" s="93"/>
      <c r="AE88" s="93"/>
      <c r="AF88" s="93"/>
      <c r="AG88" s="93"/>
      <c r="AH88" s="94"/>
      <c r="AI88" s="93"/>
      <c r="AJ88" s="88"/>
      <c r="AK88" s="87"/>
      <c r="AL88" s="93"/>
      <c r="AM88" s="95"/>
      <c r="AN88" s="96"/>
      <c r="AO88" s="93"/>
      <c r="AP88" s="97"/>
      <c r="AQ88" s="93"/>
      <c r="AR88" s="93"/>
      <c r="AS88" s="93"/>
      <c r="AT88" s="93"/>
      <c r="AU88" s="94"/>
      <c r="AV88" s="93"/>
      <c r="AW88" s="88"/>
      <c r="AX88" s="87"/>
      <c r="AY88" s="93"/>
      <c r="AZ88" s="95"/>
      <c r="BA88" s="96"/>
      <c r="BB88" s="93"/>
      <c r="BC88" s="97"/>
      <c r="BD88" s="93"/>
      <c r="BE88" s="93"/>
      <c r="BF88" s="93"/>
      <c r="BG88" s="93"/>
      <c r="BH88" s="94"/>
      <c r="BI88" s="93"/>
      <c r="BJ88" s="88"/>
      <c r="BK88" s="87"/>
    </row>
    <row r="89" spans="1:1024" s="89" customFormat="1" ht="69.75" customHeight="1">
      <c r="A89" s="81">
        <f t="shared" si="3"/>
        <v>86</v>
      </c>
      <c r="B89" s="82" t="s">
        <v>349</v>
      </c>
      <c r="C89" s="90" t="s">
        <v>21</v>
      </c>
      <c r="D89" s="90" t="s">
        <v>350</v>
      </c>
      <c r="E89" s="82">
        <v>4.9000000000000004</v>
      </c>
      <c r="F89" s="82" t="s">
        <v>24</v>
      </c>
      <c r="G89" s="82" t="s">
        <v>352</v>
      </c>
      <c r="H89" s="82">
        <v>2002</v>
      </c>
      <c r="I89" s="82" t="s">
        <v>353</v>
      </c>
      <c r="J89" s="82" t="s">
        <v>27</v>
      </c>
      <c r="K89" s="82" t="s">
        <v>354</v>
      </c>
      <c r="L89" s="90" t="s">
        <v>355</v>
      </c>
      <c r="M89" s="82">
        <v>2200</v>
      </c>
      <c r="N89" s="113" t="s">
        <v>31</v>
      </c>
      <c r="O89" s="113"/>
      <c r="P89" s="82"/>
      <c r="Q89" s="91" t="s">
        <v>356</v>
      </c>
      <c r="R89" s="91" t="s">
        <v>357</v>
      </c>
      <c r="S89" s="92" t="s">
        <v>358</v>
      </c>
      <c r="T89" s="93"/>
      <c r="U89" s="94"/>
      <c r="V89" s="93"/>
      <c r="W89" s="88"/>
      <c r="X89" s="87"/>
      <c r="Y89" s="93"/>
      <c r="Z89" s="95"/>
      <c r="AA89" s="96"/>
      <c r="AB89" s="93"/>
      <c r="AC89" s="97"/>
      <c r="AD89" s="93"/>
      <c r="AE89" s="93"/>
      <c r="AF89" s="93"/>
      <c r="AG89" s="93"/>
      <c r="AH89" s="94"/>
      <c r="AI89" s="93"/>
      <c r="AJ89" s="88"/>
      <c r="AK89" s="87"/>
      <c r="AL89" s="93"/>
      <c r="AM89" s="95"/>
      <c r="AN89" s="96"/>
      <c r="AO89" s="93"/>
      <c r="AP89" s="97"/>
      <c r="AQ89" s="93"/>
      <c r="AR89" s="93"/>
      <c r="AS89" s="93"/>
      <c r="AT89" s="93"/>
      <c r="AU89" s="94"/>
      <c r="AV89" s="93"/>
      <c r="AW89" s="88"/>
      <c r="AX89" s="87"/>
      <c r="AY89" s="93"/>
      <c r="AZ89" s="95"/>
      <c r="BA89" s="96"/>
      <c r="BB89" s="93"/>
      <c r="BC89" s="97"/>
      <c r="BD89" s="93"/>
      <c r="BE89" s="93"/>
      <c r="BF89" s="93"/>
      <c r="BG89" s="93"/>
      <c r="BH89" s="94"/>
      <c r="BI89" s="93"/>
      <c r="BJ89" s="88"/>
      <c r="BK89" s="87"/>
    </row>
    <row r="90" spans="1:1024" ht="69.75" customHeight="1">
      <c r="A90" s="11">
        <f t="shared" si="3"/>
        <v>87</v>
      </c>
      <c r="B90" s="25" t="s">
        <v>359</v>
      </c>
      <c r="C90" s="25" t="s">
        <v>39</v>
      </c>
      <c r="D90" s="25" t="s">
        <v>360</v>
      </c>
      <c r="E90" s="55">
        <v>1.512</v>
      </c>
      <c r="F90" s="25" t="s">
        <v>24</v>
      </c>
      <c r="G90" s="25" t="s">
        <v>97</v>
      </c>
      <c r="H90" s="56" t="s">
        <v>361</v>
      </c>
      <c r="I90" s="56" t="s">
        <v>362</v>
      </c>
      <c r="J90" s="56" t="s">
        <v>27</v>
      </c>
      <c r="K90" s="25" t="s">
        <v>363</v>
      </c>
      <c r="L90" s="25" t="s">
        <v>82</v>
      </c>
      <c r="M90" s="25">
        <v>700</v>
      </c>
      <c r="N90" s="112" t="s">
        <v>31</v>
      </c>
      <c r="O90" s="112"/>
      <c r="P90" s="25"/>
      <c r="Q90" s="27" t="s">
        <v>73</v>
      </c>
      <c r="R90" s="27">
        <v>2321068358</v>
      </c>
      <c r="S90" s="15" t="s">
        <v>74</v>
      </c>
      <c r="T90" s="49"/>
      <c r="U90" s="50"/>
      <c r="V90" s="49"/>
      <c r="X90" s="48"/>
      <c r="Y90" s="49"/>
      <c r="Z90" s="44"/>
      <c r="AA90" s="51"/>
      <c r="AB90" s="49"/>
      <c r="AC90" s="52"/>
      <c r="AD90" s="49"/>
      <c r="AE90" s="49"/>
      <c r="AF90" s="49"/>
      <c r="AG90" s="49"/>
      <c r="AH90" s="50"/>
      <c r="AI90" s="49"/>
      <c r="AK90" s="48"/>
      <c r="AL90" s="49"/>
      <c r="AM90" s="44"/>
      <c r="AN90" s="51"/>
      <c r="AO90" s="49"/>
      <c r="AP90" s="52"/>
      <c r="AQ90" s="49"/>
      <c r="AR90" s="49"/>
      <c r="AS90" s="49"/>
      <c r="AT90" s="49"/>
      <c r="AU90" s="50"/>
      <c r="AV90" s="49"/>
      <c r="AX90" s="48"/>
      <c r="AY90" s="49"/>
      <c r="AZ90" s="44"/>
      <c r="BA90" s="51"/>
      <c r="BB90" s="49"/>
      <c r="BC90" s="52"/>
      <c r="BD90" s="49"/>
      <c r="BE90" s="49"/>
      <c r="BF90" s="49"/>
      <c r="BG90" s="49"/>
      <c r="BH90" s="50"/>
      <c r="BI90" s="49"/>
      <c r="BK90" s="48"/>
    </row>
    <row r="91" spans="1:1024" ht="69.75" customHeight="1">
      <c r="A91" s="11">
        <f t="shared" si="3"/>
        <v>88</v>
      </c>
      <c r="B91" s="25" t="s">
        <v>359</v>
      </c>
      <c r="C91" s="25" t="s">
        <v>364</v>
      </c>
      <c r="D91" s="25" t="s">
        <v>365</v>
      </c>
      <c r="E91" s="55">
        <v>2.081</v>
      </c>
      <c r="F91" s="25" t="s">
        <v>24</v>
      </c>
      <c r="G91" s="25" t="s">
        <v>69</v>
      </c>
      <c r="H91" s="56" t="s">
        <v>366</v>
      </c>
      <c r="I91" s="56" t="s">
        <v>367</v>
      </c>
      <c r="J91" s="56" t="s">
        <v>27</v>
      </c>
      <c r="K91" s="25" t="s">
        <v>368</v>
      </c>
      <c r="L91" s="25" t="s">
        <v>82</v>
      </c>
      <c r="M91" s="25">
        <v>4000</v>
      </c>
      <c r="N91" s="112" t="s">
        <v>31</v>
      </c>
      <c r="O91" s="112"/>
      <c r="P91" s="25"/>
      <c r="Q91" s="27" t="s">
        <v>73</v>
      </c>
      <c r="R91" s="27">
        <v>2321068358</v>
      </c>
      <c r="S91" s="15" t="s">
        <v>74</v>
      </c>
      <c r="T91" s="49"/>
      <c r="U91" s="50"/>
      <c r="V91" s="49"/>
      <c r="X91" s="48"/>
      <c r="Y91" s="49"/>
      <c r="Z91" s="44"/>
      <c r="AA91" s="51"/>
      <c r="AB91" s="49"/>
      <c r="AC91" s="52"/>
      <c r="AD91" s="49"/>
      <c r="AE91" s="49"/>
      <c r="AF91" s="49"/>
      <c r="AG91" s="49"/>
      <c r="AH91" s="50"/>
      <c r="AI91" s="49"/>
      <c r="AK91" s="48"/>
      <c r="AL91" s="49"/>
      <c r="AM91" s="44"/>
      <c r="AN91" s="51"/>
      <c r="AO91" s="49"/>
      <c r="AP91" s="52"/>
      <c r="AQ91" s="49"/>
      <c r="AR91" s="49"/>
      <c r="AS91" s="49"/>
      <c r="AT91" s="49"/>
      <c r="AU91" s="50"/>
      <c r="AV91" s="49"/>
      <c r="AX91" s="48"/>
      <c r="AY91" s="49"/>
      <c r="AZ91" s="44"/>
      <c r="BA91" s="51"/>
      <c r="BB91" s="49"/>
      <c r="BC91" s="52"/>
      <c r="BD91" s="49"/>
      <c r="BE91" s="49"/>
      <c r="BF91" s="49"/>
      <c r="BG91" s="49"/>
      <c r="BH91" s="50"/>
      <c r="BI91" s="49"/>
      <c r="BK91" s="48"/>
    </row>
    <row r="92" spans="1:1024" ht="69.75" customHeight="1">
      <c r="A92" s="11">
        <f t="shared" si="3"/>
        <v>89</v>
      </c>
      <c r="B92" s="25" t="s">
        <v>359</v>
      </c>
      <c r="C92" s="25" t="s">
        <v>364</v>
      </c>
      <c r="D92" s="25" t="s">
        <v>369</v>
      </c>
      <c r="E92" s="55">
        <v>2.0819999999999999</v>
      </c>
      <c r="F92" s="25" t="s">
        <v>24</v>
      </c>
      <c r="G92" s="25" t="s">
        <v>97</v>
      </c>
      <c r="H92" s="56" t="s">
        <v>370</v>
      </c>
      <c r="I92" s="56" t="s">
        <v>362</v>
      </c>
      <c r="J92" s="56" t="s">
        <v>27</v>
      </c>
      <c r="K92" s="25" t="s">
        <v>368</v>
      </c>
      <c r="L92" s="25" t="s">
        <v>82</v>
      </c>
      <c r="M92" s="25">
        <v>6500</v>
      </c>
      <c r="N92" s="112" t="s">
        <v>31</v>
      </c>
      <c r="O92" s="112"/>
      <c r="P92" s="25"/>
      <c r="Q92" s="27" t="s">
        <v>73</v>
      </c>
      <c r="R92" s="27">
        <v>2321068358</v>
      </c>
      <c r="S92" s="15" t="s">
        <v>74</v>
      </c>
      <c r="T92" s="49"/>
      <c r="U92" s="50"/>
      <c r="V92" s="49"/>
      <c r="X92" s="48"/>
      <c r="Y92" s="49"/>
      <c r="Z92" s="44"/>
      <c r="AA92" s="51"/>
      <c r="AB92" s="49"/>
      <c r="AC92" s="52"/>
      <c r="AD92" s="49"/>
      <c r="AE92" s="49"/>
      <c r="AF92" s="49"/>
      <c r="AG92" s="49"/>
      <c r="AH92" s="50"/>
      <c r="AI92" s="49"/>
      <c r="AK92" s="48"/>
      <c r="AL92" s="49"/>
      <c r="AM92" s="44"/>
      <c r="AN92" s="51"/>
      <c r="AO92" s="49"/>
      <c r="AP92" s="52"/>
      <c r="AQ92" s="49"/>
      <c r="AR92" s="49"/>
      <c r="AS92" s="49"/>
      <c r="AT92" s="49"/>
      <c r="AU92" s="50"/>
      <c r="AV92" s="49"/>
      <c r="AX92" s="48"/>
      <c r="AY92" s="49"/>
      <c r="AZ92" s="44"/>
      <c r="BA92" s="51"/>
      <c r="BB92" s="49"/>
      <c r="BC92" s="52"/>
      <c r="BD92" s="49"/>
      <c r="BE92" s="49"/>
      <c r="BF92" s="49"/>
      <c r="BG92" s="49"/>
      <c r="BH92" s="50"/>
      <c r="BI92" s="49"/>
      <c r="BK92" s="48"/>
    </row>
    <row r="93" spans="1:1024" ht="69.75" customHeight="1">
      <c r="A93" s="11">
        <f t="shared" si="3"/>
        <v>90</v>
      </c>
      <c r="B93" s="25" t="s">
        <v>359</v>
      </c>
      <c r="C93" s="25" t="s">
        <v>364</v>
      </c>
      <c r="D93" s="25" t="s">
        <v>371</v>
      </c>
      <c r="E93" s="55">
        <v>3.9039999999999999</v>
      </c>
      <c r="F93" s="25" t="s">
        <v>24</v>
      </c>
      <c r="G93" s="25" t="s">
        <v>97</v>
      </c>
      <c r="H93" s="56" t="s">
        <v>372</v>
      </c>
      <c r="I93" s="56" t="s">
        <v>367</v>
      </c>
      <c r="J93" s="56" t="s">
        <v>27</v>
      </c>
      <c r="K93" s="25" t="s">
        <v>363</v>
      </c>
      <c r="L93" s="25" t="s">
        <v>82</v>
      </c>
      <c r="M93" s="25">
        <v>1500</v>
      </c>
      <c r="N93" s="112" t="s">
        <v>31</v>
      </c>
      <c r="O93" s="112"/>
      <c r="P93" s="25"/>
      <c r="Q93" s="27" t="s">
        <v>73</v>
      </c>
      <c r="R93" s="27">
        <v>2321068358</v>
      </c>
      <c r="S93" s="15" t="s">
        <v>74</v>
      </c>
      <c r="T93" s="49"/>
      <c r="U93" s="50"/>
      <c r="V93" s="49"/>
      <c r="X93" s="48"/>
      <c r="Y93" s="49"/>
      <c r="Z93" s="44"/>
      <c r="AA93" s="51"/>
      <c r="AB93" s="49"/>
      <c r="AC93" s="52"/>
      <c r="AD93" s="49"/>
      <c r="AE93" s="49"/>
      <c r="AF93" s="49"/>
      <c r="AG93" s="49"/>
      <c r="AH93" s="50"/>
      <c r="AI93" s="49"/>
      <c r="AK93" s="48"/>
      <c r="AL93" s="49"/>
      <c r="AM93" s="44"/>
      <c r="AN93" s="51"/>
      <c r="AO93" s="49"/>
      <c r="AP93" s="52"/>
      <c r="AQ93" s="49"/>
      <c r="AR93" s="49"/>
      <c r="AS93" s="49"/>
      <c r="AT93" s="49"/>
      <c r="AU93" s="50"/>
      <c r="AV93" s="49"/>
      <c r="AX93" s="48"/>
      <c r="AY93" s="49"/>
      <c r="AZ93" s="44"/>
      <c r="BA93" s="51"/>
      <c r="BB93" s="49"/>
      <c r="BC93" s="52"/>
      <c r="BD93" s="49"/>
      <c r="BE93" s="49"/>
      <c r="BF93" s="49"/>
      <c r="BG93" s="49"/>
      <c r="BH93" s="50"/>
      <c r="BI93" s="49"/>
      <c r="BK93" s="48"/>
    </row>
    <row r="94" spans="1:1024" ht="69.75" customHeight="1">
      <c r="A94" s="11">
        <f t="shared" si="3"/>
        <v>91</v>
      </c>
      <c r="B94" s="25" t="s">
        <v>359</v>
      </c>
      <c r="C94" s="25" t="s">
        <v>364</v>
      </c>
      <c r="D94" s="25" t="s">
        <v>373</v>
      </c>
      <c r="E94" s="55">
        <v>7.7990000000000004</v>
      </c>
      <c r="F94" s="25" t="s">
        <v>24</v>
      </c>
      <c r="G94" s="25" t="s">
        <v>97</v>
      </c>
      <c r="H94" s="56" t="s">
        <v>374</v>
      </c>
      <c r="I94" s="56" t="s">
        <v>367</v>
      </c>
      <c r="J94" s="56" t="s">
        <v>27</v>
      </c>
      <c r="K94" s="25" t="s">
        <v>363</v>
      </c>
      <c r="L94" s="25" t="s">
        <v>46</v>
      </c>
      <c r="M94" s="25">
        <v>1760</v>
      </c>
      <c r="N94" s="112" t="s">
        <v>31</v>
      </c>
      <c r="O94" s="112"/>
      <c r="P94" s="25"/>
      <c r="Q94" s="27" t="s">
        <v>73</v>
      </c>
      <c r="R94" s="27">
        <v>2321068358</v>
      </c>
      <c r="S94" s="15" t="s">
        <v>74</v>
      </c>
      <c r="T94" s="49"/>
      <c r="U94" s="50"/>
      <c r="V94" s="49"/>
      <c r="X94" s="48"/>
      <c r="Y94" s="49"/>
      <c r="Z94" s="44"/>
      <c r="AA94" s="51"/>
      <c r="AB94" s="49"/>
      <c r="AC94" s="52"/>
      <c r="AD94" s="49"/>
      <c r="AE94" s="49"/>
      <c r="AF94" s="49"/>
      <c r="AG94" s="49"/>
      <c r="AH94" s="50"/>
      <c r="AI94" s="49"/>
      <c r="AK94" s="48"/>
      <c r="AL94" s="49"/>
      <c r="AM94" s="44"/>
      <c r="AN94" s="51"/>
      <c r="AO94" s="49"/>
      <c r="AP94" s="52"/>
      <c r="AQ94" s="49"/>
      <c r="AR94" s="49"/>
      <c r="AS94" s="49"/>
      <c r="AT94" s="49"/>
      <c r="AU94" s="50"/>
      <c r="AV94" s="49"/>
      <c r="AX94" s="48"/>
      <c r="AY94" s="49"/>
      <c r="AZ94" s="44"/>
      <c r="BA94" s="51"/>
      <c r="BB94" s="49"/>
      <c r="BC94" s="52"/>
      <c r="BD94" s="49"/>
      <c r="BE94" s="49"/>
      <c r="BF94" s="49"/>
      <c r="BG94" s="49"/>
      <c r="BH94" s="50"/>
      <c r="BI94" s="49"/>
      <c r="BK94" s="48"/>
    </row>
    <row r="95" spans="1:1024" ht="69.75" customHeight="1">
      <c r="A95" s="11">
        <f t="shared" si="3"/>
        <v>92</v>
      </c>
      <c r="B95" s="57" t="s">
        <v>375</v>
      </c>
      <c r="C95" s="25" t="s">
        <v>95</v>
      </c>
      <c r="D95" s="25" t="s">
        <v>376</v>
      </c>
      <c r="E95" s="11">
        <v>4.2389999999999999</v>
      </c>
      <c r="F95" s="11" t="s">
        <v>377</v>
      </c>
      <c r="G95" s="11" t="s">
        <v>378</v>
      </c>
      <c r="H95" s="11" t="s">
        <v>379</v>
      </c>
      <c r="I95" s="11" t="s">
        <v>71</v>
      </c>
      <c r="J95" s="11" t="s">
        <v>27</v>
      </c>
      <c r="K95" s="11" t="s">
        <v>380</v>
      </c>
      <c r="L95" s="11" t="s">
        <v>381</v>
      </c>
      <c r="M95" s="11" t="s">
        <v>382</v>
      </c>
      <c r="N95" s="42" t="s">
        <v>321</v>
      </c>
      <c r="O95" s="42"/>
      <c r="P95" s="25"/>
      <c r="Q95" s="14" t="s">
        <v>383</v>
      </c>
      <c r="R95" s="14" t="s">
        <v>384</v>
      </c>
      <c r="S95" s="15" t="s">
        <v>385</v>
      </c>
    </row>
    <row r="96" spans="1:1024" ht="69.75" customHeight="1">
      <c r="A96" s="11">
        <f t="shared" si="3"/>
        <v>93</v>
      </c>
      <c r="B96" s="57" t="s">
        <v>375</v>
      </c>
      <c r="C96" s="25" t="s">
        <v>95</v>
      </c>
      <c r="D96" s="25" t="s">
        <v>376</v>
      </c>
      <c r="E96" s="11">
        <v>2.3530000000000002</v>
      </c>
      <c r="F96" s="11" t="s">
        <v>377</v>
      </c>
      <c r="G96" s="11" t="s">
        <v>378</v>
      </c>
      <c r="H96" s="11" t="s">
        <v>386</v>
      </c>
      <c r="I96" s="11" t="s">
        <v>71</v>
      </c>
      <c r="J96" s="11" t="s">
        <v>27</v>
      </c>
      <c r="K96" s="11" t="s">
        <v>380</v>
      </c>
      <c r="L96" s="11" t="s">
        <v>218</v>
      </c>
      <c r="M96" s="11" t="s">
        <v>382</v>
      </c>
      <c r="N96" s="42" t="s">
        <v>321</v>
      </c>
      <c r="O96" s="42"/>
      <c r="P96" s="25"/>
      <c r="Q96" s="14" t="s">
        <v>383</v>
      </c>
      <c r="R96" s="14" t="s">
        <v>384</v>
      </c>
      <c r="S96" s="15" t="s">
        <v>385</v>
      </c>
    </row>
    <row r="97" spans="1:1024" ht="69.75" customHeight="1">
      <c r="A97" s="11">
        <f t="shared" si="3"/>
        <v>94</v>
      </c>
      <c r="B97" s="11" t="s">
        <v>387</v>
      </c>
      <c r="C97" s="25" t="s">
        <v>364</v>
      </c>
      <c r="D97" s="25" t="s">
        <v>388</v>
      </c>
      <c r="E97" s="11" t="s">
        <v>389</v>
      </c>
      <c r="F97" s="11" t="s">
        <v>390</v>
      </c>
      <c r="G97" s="11" t="s">
        <v>378</v>
      </c>
      <c r="H97" s="11" t="s">
        <v>391</v>
      </c>
      <c r="I97" s="11" t="s">
        <v>392</v>
      </c>
      <c r="J97" s="11" t="s">
        <v>27</v>
      </c>
      <c r="K97" s="11" t="s">
        <v>393</v>
      </c>
      <c r="L97" s="11" t="s">
        <v>394</v>
      </c>
      <c r="M97" s="11" t="s">
        <v>395</v>
      </c>
      <c r="N97" s="42" t="s">
        <v>321</v>
      </c>
      <c r="O97" s="42"/>
      <c r="P97" s="25"/>
      <c r="Q97" s="14" t="s">
        <v>396</v>
      </c>
      <c r="R97" s="14"/>
      <c r="S97" s="14"/>
    </row>
    <row r="98" spans="1:1024" s="89" customFormat="1" ht="69.75" customHeight="1">
      <c r="A98" s="81">
        <f t="shared" si="3"/>
        <v>95</v>
      </c>
      <c r="B98" s="82" t="s">
        <v>397</v>
      </c>
      <c r="C98" s="81" t="s">
        <v>139</v>
      </c>
      <c r="D98" s="82" t="s">
        <v>398</v>
      </c>
      <c r="E98" s="81">
        <v>4.47</v>
      </c>
      <c r="F98" s="81" t="s">
        <v>399</v>
      </c>
      <c r="G98" s="81" t="s">
        <v>400</v>
      </c>
      <c r="H98" s="81">
        <v>2014</v>
      </c>
      <c r="I98" s="81" t="s">
        <v>401</v>
      </c>
      <c r="J98" s="81" t="s">
        <v>27</v>
      </c>
      <c r="K98" s="81" t="s">
        <v>402</v>
      </c>
      <c r="L98" s="81" t="s">
        <v>82</v>
      </c>
      <c r="M98" s="81" t="s">
        <v>403</v>
      </c>
      <c r="N98" s="113"/>
      <c r="O98" s="113"/>
      <c r="P98" s="82"/>
      <c r="Q98" s="98" t="s">
        <v>404</v>
      </c>
      <c r="R98" s="85" t="s">
        <v>405</v>
      </c>
      <c r="S98" s="99" t="s">
        <v>406</v>
      </c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  <c r="BY98" s="88"/>
      <c r="BZ98" s="88"/>
      <c r="CA98" s="88"/>
      <c r="CB98" s="88"/>
      <c r="CC98" s="88"/>
      <c r="CD98" s="88"/>
      <c r="CE98" s="88"/>
      <c r="CF98" s="88"/>
      <c r="CG98" s="88"/>
      <c r="CH98" s="88"/>
      <c r="CI98" s="88"/>
      <c r="CJ98" s="88"/>
      <c r="CK98" s="88"/>
      <c r="CL98" s="88"/>
      <c r="CM98" s="88"/>
      <c r="CN98" s="88"/>
      <c r="CO98" s="88"/>
      <c r="CP98" s="88"/>
      <c r="CQ98" s="88"/>
      <c r="CR98" s="88"/>
      <c r="CS98" s="88"/>
      <c r="CT98" s="88"/>
      <c r="CU98" s="88"/>
      <c r="CV98" s="88"/>
      <c r="CW98" s="88"/>
      <c r="CX98" s="88"/>
      <c r="CY98" s="88"/>
      <c r="CZ98" s="88"/>
      <c r="DA98" s="88"/>
      <c r="DB98" s="88"/>
      <c r="DC98" s="88"/>
      <c r="DD98" s="88"/>
      <c r="DE98" s="88"/>
      <c r="DF98" s="88"/>
      <c r="DG98" s="88"/>
      <c r="DH98" s="88"/>
      <c r="DI98" s="88"/>
      <c r="DJ98" s="88"/>
      <c r="DK98" s="88"/>
      <c r="DL98" s="88"/>
      <c r="DM98" s="88"/>
      <c r="DN98" s="88"/>
      <c r="DO98" s="88"/>
      <c r="DP98" s="88"/>
      <c r="DQ98" s="88"/>
      <c r="DR98" s="88"/>
      <c r="DS98" s="88"/>
      <c r="DT98" s="88"/>
      <c r="DU98" s="88"/>
      <c r="DV98" s="88"/>
      <c r="DW98" s="88"/>
      <c r="DX98" s="88"/>
      <c r="DY98" s="88"/>
      <c r="DZ98" s="88"/>
      <c r="EA98" s="88"/>
      <c r="EB98" s="88"/>
      <c r="EC98" s="88"/>
      <c r="ED98" s="88"/>
      <c r="EE98" s="88"/>
      <c r="EF98" s="88"/>
      <c r="EG98" s="88"/>
      <c r="EH98" s="88"/>
      <c r="EI98" s="88"/>
      <c r="EJ98" s="88"/>
      <c r="EK98" s="88"/>
      <c r="EL98" s="88"/>
      <c r="EM98" s="88"/>
      <c r="EN98" s="88"/>
      <c r="EO98" s="88"/>
      <c r="EP98" s="88"/>
      <c r="EQ98" s="88"/>
      <c r="ER98" s="88"/>
      <c r="ES98" s="88"/>
      <c r="ET98" s="88"/>
      <c r="EU98" s="88"/>
      <c r="EV98" s="88"/>
      <c r="EW98" s="88"/>
      <c r="EX98" s="88"/>
      <c r="EY98" s="88"/>
      <c r="EZ98" s="88"/>
      <c r="FA98" s="88"/>
      <c r="FB98" s="88"/>
      <c r="FC98" s="88"/>
      <c r="FD98" s="88"/>
      <c r="FE98" s="88"/>
      <c r="FF98" s="88"/>
      <c r="FG98" s="88"/>
      <c r="FH98" s="88"/>
      <c r="FI98" s="88"/>
      <c r="FJ98" s="88"/>
      <c r="FK98" s="88"/>
      <c r="FL98" s="88"/>
      <c r="FM98" s="88"/>
      <c r="FN98" s="88"/>
      <c r="FO98" s="88"/>
      <c r="FP98" s="88"/>
      <c r="FQ98" s="88"/>
      <c r="FR98" s="88"/>
      <c r="FS98" s="88"/>
      <c r="FT98" s="88"/>
      <c r="FU98" s="88"/>
      <c r="FV98" s="88"/>
      <c r="FW98" s="88"/>
      <c r="FX98" s="88"/>
      <c r="FY98" s="88"/>
      <c r="FZ98" s="88"/>
      <c r="GA98" s="88"/>
      <c r="GB98" s="88"/>
      <c r="GC98" s="88"/>
      <c r="GD98" s="88"/>
      <c r="GE98" s="88"/>
      <c r="GF98" s="88"/>
      <c r="GG98" s="88"/>
      <c r="GH98" s="88"/>
      <c r="GI98" s="88"/>
      <c r="GJ98" s="88"/>
      <c r="GK98" s="88"/>
      <c r="GL98" s="88"/>
      <c r="GM98" s="88"/>
      <c r="GN98" s="88"/>
      <c r="GO98" s="88"/>
      <c r="GP98" s="88"/>
      <c r="GQ98" s="88"/>
      <c r="GR98" s="88"/>
      <c r="GS98" s="88"/>
      <c r="GT98" s="88"/>
      <c r="GU98" s="88"/>
      <c r="GV98" s="88"/>
      <c r="GW98" s="88"/>
      <c r="GX98" s="88"/>
      <c r="GY98" s="88"/>
      <c r="GZ98" s="88"/>
      <c r="HA98" s="88"/>
      <c r="HB98" s="88"/>
      <c r="HC98" s="88"/>
      <c r="HD98" s="88"/>
      <c r="HE98" s="88"/>
      <c r="HF98" s="88"/>
      <c r="HG98" s="88"/>
      <c r="HH98" s="88"/>
      <c r="HI98" s="88"/>
      <c r="HJ98" s="88"/>
      <c r="HK98" s="88"/>
      <c r="HL98" s="88"/>
      <c r="HM98" s="88"/>
      <c r="HN98" s="88"/>
      <c r="HO98" s="88"/>
      <c r="HP98" s="88"/>
      <c r="HQ98" s="88"/>
      <c r="HR98" s="88"/>
      <c r="HS98" s="88"/>
      <c r="HT98" s="88"/>
      <c r="HU98" s="88"/>
      <c r="HV98" s="88"/>
      <c r="HW98" s="88"/>
      <c r="HX98" s="88"/>
      <c r="HY98" s="88"/>
      <c r="HZ98" s="88"/>
      <c r="IA98" s="88"/>
      <c r="IB98" s="88"/>
      <c r="IC98" s="88"/>
      <c r="ID98" s="88"/>
      <c r="IE98" s="88"/>
      <c r="IF98" s="88"/>
      <c r="IG98" s="88"/>
      <c r="IH98" s="88"/>
      <c r="II98" s="88"/>
      <c r="IJ98" s="88"/>
      <c r="IK98" s="88"/>
      <c r="IL98" s="88"/>
      <c r="IM98" s="88"/>
      <c r="IN98" s="88"/>
      <c r="IO98" s="88"/>
      <c r="IP98" s="88"/>
      <c r="IQ98" s="88"/>
      <c r="IR98" s="88"/>
      <c r="IS98" s="88"/>
      <c r="IT98" s="88"/>
      <c r="IU98" s="88"/>
      <c r="IV98" s="88"/>
      <c r="IW98" s="88"/>
      <c r="IX98" s="88"/>
      <c r="IY98" s="88"/>
      <c r="IZ98" s="88"/>
      <c r="JA98" s="88"/>
      <c r="JB98" s="88"/>
      <c r="JC98" s="88"/>
      <c r="JD98" s="88"/>
      <c r="JE98" s="88"/>
      <c r="JF98" s="88"/>
      <c r="JG98" s="88"/>
      <c r="JH98" s="88"/>
      <c r="JI98" s="88"/>
      <c r="JJ98" s="88"/>
      <c r="JK98" s="88"/>
      <c r="JL98" s="88"/>
      <c r="JM98" s="88"/>
      <c r="JN98" s="88"/>
      <c r="JO98" s="88"/>
      <c r="JP98" s="88"/>
      <c r="JQ98" s="88"/>
      <c r="JR98" s="88"/>
      <c r="JS98" s="88"/>
      <c r="JT98" s="88"/>
      <c r="JU98" s="88"/>
      <c r="JV98" s="88"/>
      <c r="JW98" s="88"/>
      <c r="JX98" s="88"/>
      <c r="JY98" s="88"/>
      <c r="JZ98" s="88"/>
      <c r="KA98" s="88"/>
      <c r="KB98" s="88"/>
      <c r="KC98" s="88"/>
      <c r="KD98" s="88"/>
      <c r="KE98" s="88"/>
      <c r="KF98" s="88"/>
      <c r="KG98" s="88"/>
      <c r="KH98" s="88"/>
      <c r="KI98" s="88"/>
      <c r="KJ98" s="88"/>
      <c r="KK98" s="88"/>
      <c r="KL98" s="88"/>
      <c r="KM98" s="88"/>
      <c r="KN98" s="88"/>
      <c r="KO98" s="88"/>
      <c r="KP98" s="88"/>
      <c r="KQ98" s="88"/>
      <c r="KR98" s="88"/>
      <c r="KS98" s="88"/>
      <c r="KT98" s="88"/>
      <c r="KU98" s="88"/>
      <c r="KV98" s="88"/>
      <c r="KW98" s="88"/>
      <c r="KX98" s="88"/>
      <c r="KY98" s="88"/>
      <c r="KZ98" s="88"/>
      <c r="LA98" s="88"/>
      <c r="LB98" s="88"/>
      <c r="LC98" s="88"/>
      <c r="LD98" s="88"/>
      <c r="LE98" s="88"/>
      <c r="LF98" s="88"/>
      <c r="LG98" s="88"/>
      <c r="LH98" s="88"/>
      <c r="LI98" s="88"/>
      <c r="LJ98" s="88"/>
      <c r="LK98" s="88"/>
      <c r="LL98" s="88"/>
      <c r="LM98" s="88"/>
      <c r="LN98" s="88"/>
      <c r="LO98" s="88"/>
      <c r="LP98" s="88"/>
      <c r="LQ98" s="88"/>
      <c r="LR98" s="88"/>
      <c r="LS98" s="88"/>
      <c r="LT98" s="88"/>
      <c r="LU98" s="88"/>
      <c r="LV98" s="88"/>
      <c r="LW98" s="88"/>
      <c r="LX98" s="88"/>
      <c r="LY98" s="88"/>
      <c r="LZ98" s="88"/>
      <c r="MA98" s="88"/>
      <c r="MB98" s="88"/>
      <c r="MC98" s="88"/>
      <c r="MD98" s="88"/>
      <c r="ME98" s="88"/>
      <c r="MF98" s="88"/>
      <c r="MG98" s="88"/>
      <c r="MH98" s="88"/>
      <c r="MI98" s="88"/>
      <c r="MJ98" s="88"/>
      <c r="MK98" s="88"/>
      <c r="ML98" s="88"/>
      <c r="MM98" s="88"/>
      <c r="MN98" s="88"/>
      <c r="MO98" s="88"/>
      <c r="MP98" s="88"/>
      <c r="MQ98" s="88"/>
      <c r="MR98" s="88"/>
      <c r="MS98" s="88"/>
      <c r="MT98" s="88"/>
      <c r="MU98" s="88"/>
      <c r="MV98" s="88"/>
      <c r="MW98" s="88"/>
      <c r="MX98" s="88"/>
      <c r="MY98" s="88"/>
      <c r="MZ98" s="88"/>
      <c r="NA98" s="88"/>
      <c r="NB98" s="88"/>
      <c r="NC98" s="88"/>
      <c r="ND98" s="88"/>
      <c r="NE98" s="88"/>
      <c r="NF98" s="88"/>
      <c r="NG98" s="88"/>
      <c r="NH98" s="88"/>
      <c r="NI98" s="88"/>
      <c r="NJ98" s="88"/>
      <c r="NK98" s="88"/>
      <c r="NL98" s="88"/>
      <c r="NM98" s="88"/>
      <c r="NN98" s="88"/>
      <c r="NO98" s="88"/>
      <c r="NP98" s="88"/>
      <c r="NQ98" s="88"/>
      <c r="NR98" s="88"/>
      <c r="NS98" s="88"/>
      <c r="NT98" s="88"/>
      <c r="NU98" s="88"/>
      <c r="NV98" s="88"/>
      <c r="NW98" s="88"/>
      <c r="NX98" s="88"/>
      <c r="NY98" s="88"/>
      <c r="NZ98" s="88"/>
      <c r="OA98" s="88"/>
      <c r="OB98" s="88"/>
      <c r="OC98" s="88"/>
      <c r="OD98" s="88"/>
      <c r="OE98" s="88"/>
      <c r="OF98" s="88"/>
      <c r="OG98" s="88"/>
      <c r="OH98" s="88"/>
      <c r="OI98" s="88"/>
      <c r="OJ98" s="88"/>
      <c r="OK98" s="88"/>
      <c r="OL98" s="88"/>
      <c r="OM98" s="88"/>
      <c r="ON98" s="88"/>
      <c r="OO98" s="88"/>
      <c r="OP98" s="88"/>
      <c r="OQ98" s="88"/>
      <c r="OR98" s="88"/>
      <c r="OS98" s="88"/>
      <c r="OT98" s="88"/>
      <c r="OU98" s="88"/>
      <c r="OV98" s="88"/>
      <c r="OW98" s="88"/>
      <c r="OX98" s="88"/>
      <c r="OY98" s="88"/>
      <c r="OZ98" s="88"/>
      <c r="PA98" s="88"/>
      <c r="PB98" s="88"/>
      <c r="PC98" s="88"/>
      <c r="PD98" s="88"/>
      <c r="PE98" s="88"/>
      <c r="PF98" s="88"/>
      <c r="PG98" s="88"/>
      <c r="PH98" s="88"/>
      <c r="PI98" s="88"/>
      <c r="PJ98" s="88"/>
      <c r="PK98" s="88"/>
      <c r="PL98" s="88"/>
      <c r="PM98" s="88"/>
      <c r="PN98" s="88"/>
      <c r="PO98" s="88"/>
      <c r="PP98" s="88"/>
      <c r="PQ98" s="88"/>
      <c r="PR98" s="88"/>
      <c r="PS98" s="88"/>
      <c r="PT98" s="88"/>
      <c r="PU98" s="88"/>
      <c r="PV98" s="88"/>
      <c r="PW98" s="88"/>
      <c r="PX98" s="88"/>
      <c r="PY98" s="88"/>
      <c r="PZ98" s="88"/>
      <c r="QA98" s="88"/>
      <c r="QB98" s="88"/>
      <c r="QC98" s="88"/>
      <c r="QD98" s="88"/>
      <c r="QE98" s="88"/>
      <c r="QF98" s="88"/>
      <c r="QG98" s="88"/>
      <c r="QH98" s="88"/>
      <c r="QI98" s="88"/>
      <c r="QJ98" s="88"/>
      <c r="QK98" s="88"/>
      <c r="QL98" s="88"/>
      <c r="QM98" s="88"/>
      <c r="QN98" s="88"/>
      <c r="QO98" s="88"/>
      <c r="QP98" s="88"/>
      <c r="QQ98" s="88"/>
      <c r="QR98" s="88"/>
      <c r="QS98" s="88"/>
      <c r="QT98" s="88"/>
      <c r="QU98" s="88"/>
      <c r="QV98" s="88"/>
      <c r="QW98" s="88"/>
      <c r="QX98" s="88"/>
      <c r="QY98" s="88"/>
      <c r="QZ98" s="88"/>
      <c r="RA98" s="88"/>
      <c r="RB98" s="88"/>
      <c r="RC98" s="88"/>
      <c r="RD98" s="88"/>
      <c r="RE98" s="88"/>
      <c r="RF98" s="88"/>
      <c r="RG98" s="88"/>
      <c r="RH98" s="88"/>
      <c r="RI98" s="88"/>
      <c r="RJ98" s="88"/>
      <c r="RK98" s="88"/>
      <c r="RL98" s="88"/>
      <c r="RM98" s="88"/>
      <c r="RN98" s="88"/>
      <c r="RO98" s="88"/>
      <c r="RP98" s="88"/>
      <c r="RQ98" s="88"/>
      <c r="RR98" s="88"/>
      <c r="RS98" s="88"/>
      <c r="RT98" s="88"/>
      <c r="RU98" s="88"/>
      <c r="RV98" s="88"/>
      <c r="RW98" s="88"/>
      <c r="RX98" s="88"/>
      <c r="RY98" s="88"/>
      <c r="RZ98" s="88"/>
      <c r="SA98" s="88"/>
      <c r="SB98" s="88"/>
      <c r="SC98" s="88"/>
      <c r="SD98" s="88"/>
      <c r="SE98" s="88"/>
      <c r="SF98" s="88"/>
      <c r="SG98" s="88"/>
      <c r="SH98" s="88"/>
      <c r="SI98" s="88"/>
      <c r="SJ98" s="88"/>
      <c r="SK98" s="88"/>
      <c r="SL98" s="88"/>
      <c r="SM98" s="88"/>
      <c r="SN98" s="88"/>
      <c r="SO98" s="88"/>
      <c r="SP98" s="88"/>
      <c r="SQ98" s="88"/>
      <c r="SR98" s="88"/>
      <c r="SS98" s="88"/>
      <c r="ST98" s="88"/>
      <c r="SU98" s="88"/>
      <c r="SV98" s="88"/>
      <c r="SW98" s="88"/>
      <c r="SX98" s="88"/>
      <c r="SY98" s="88"/>
      <c r="SZ98" s="88"/>
      <c r="TA98" s="88"/>
      <c r="TB98" s="88"/>
      <c r="TC98" s="88"/>
      <c r="TD98" s="88"/>
      <c r="TE98" s="88"/>
      <c r="TF98" s="88"/>
      <c r="TG98" s="88"/>
      <c r="TH98" s="88"/>
      <c r="TI98" s="88"/>
      <c r="TJ98" s="88"/>
      <c r="TK98" s="88"/>
      <c r="TL98" s="88"/>
      <c r="TM98" s="88"/>
      <c r="TN98" s="88"/>
      <c r="TO98" s="88"/>
      <c r="TP98" s="88"/>
      <c r="TQ98" s="88"/>
      <c r="TR98" s="88"/>
      <c r="TS98" s="88"/>
      <c r="TT98" s="88"/>
      <c r="TU98" s="88"/>
      <c r="TV98" s="88"/>
      <c r="TW98" s="88"/>
      <c r="TX98" s="88"/>
      <c r="TY98" s="88"/>
      <c r="TZ98" s="88"/>
      <c r="UA98" s="88"/>
      <c r="UB98" s="88"/>
      <c r="UC98" s="88"/>
      <c r="UD98" s="88"/>
      <c r="UE98" s="88"/>
      <c r="UF98" s="88"/>
      <c r="UG98" s="88"/>
      <c r="UH98" s="88"/>
      <c r="UI98" s="88"/>
      <c r="UJ98" s="88"/>
      <c r="UK98" s="88"/>
      <c r="UL98" s="88"/>
      <c r="UM98" s="88"/>
      <c r="UN98" s="88"/>
      <c r="UO98" s="88"/>
      <c r="UP98" s="88"/>
      <c r="UQ98" s="88"/>
      <c r="UR98" s="88"/>
      <c r="US98" s="88"/>
      <c r="UT98" s="88"/>
      <c r="UU98" s="88"/>
      <c r="UV98" s="88"/>
      <c r="UW98" s="88"/>
      <c r="UX98" s="88"/>
      <c r="UY98" s="88"/>
      <c r="UZ98" s="88"/>
      <c r="VA98" s="88"/>
      <c r="VB98" s="88"/>
      <c r="VC98" s="88"/>
      <c r="VD98" s="88"/>
      <c r="VE98" s="88"/>
      <c r="VF98" s="88"/>
      <c r="VG98" s="88"/>
      <c r="VH98" s="88"/>
      <c r="VI98" s="88"/>
      <c r="VJ98" s="88"/>
      <c r="VK98" s="88"/>
      <c r="VL98" s="88"/>
      <c r="VM98" s="88"/>
      <c r="VN98" s="88"/>
      <c r="VO98" s="88"/>
      <c r="VP98" s="88"/>
      <c r="VQ98" s="88"/>
      <c r="VR98" s="88"/>
      <c r="VS98" s="88"/>
      <c r="VT98" s="88"/>
      <c r="VU98" s="88"/>
      <c r="VV98" s="88"/>
      <c r="VW98" s="88"/>
      <c r="VX98" s="88"/>
      <c r="VY98" s="88"/>
      <c r="VZ98" s="88"/>
      <c r="WA98" s="88"/>
      <c r="WB98" s="88"/>
      <c r="WC98" s="88"/>
      <c r="WD98" s="88"/>
      <c r="WE98" s="88"/>
      <c r="WF98" s="88"/>
      <c r="WG98" s="88"/>
      <c r="WH98" s="88"/>
      <c r="WI98" s="88"/>
      <c r="WJ98" s="88"/>
      <c r="WK98" s="88"/>
      <c r="WL98" s="88"/>
      <c r="WM98" s="88"/>
      <c r="WN98" s="88"/>
      <c r="WO98" s="88"/>
      <c r="WP98" s="88"/>
      <c r="WQ98" s="88"/>
      <c r="WR98" s="88"/>
      <c r="WS98" s="88"/>
      <c r="WT98" s="88"/>
      <c r="WU98" s="88"/>
      <c r="WV98" s="88"/>
      <c r="WW98" s="88"/>
      <c r="WX98" s="88"/>
      <c r="WY98" s="88"/>
      <c r="WZ98" s="88"/>
      <c r="XA98" s="88"/>
      <c r="XB98" s="88"/>
      <c r="XC98" s="88"/>
      <c r="XD98" s="88"/>
      <c r="XE98" s="88"/>
      <c r="XF98" s="88"/>
      <c r="XG98" s="88"/>
      <c r="XH98" s="88"/>
      <c r="XI98" s="88"/>
      <c r="XJ98" s="88"/>
      <c r="XK98" s="88"/>
      <c r="XL98" s="88"/>
      <c r="XM98" s="88"/>
      <c r="XN98" s="88"/>
      <c r="XO98" s="88"/>
      <c r="XP98" s="88"/>
      <c r="XQ98" s="88"/>
      <c r="XR98" s="88"/>
      <c r="XS98" s="88"/>
      <c r="XT98" s="88"/>
      <c r="XU98" s="88"/>
      <c r="XV98" s="88"/>
      <c r="XW98" s="88"/>
      <c r="XX98" s="88"/>
      <c r="XY98" s="88"/>
      <c r="XZ98" s="88"/>
      <c r="YA98" s="88"/>
      <c r="YB98" s="88"/>
      <c r="YC98" s="88"/>
      <c r="YD98" s="88"/>
      <c r="YE98" s="88"/>
      <c r="YF98" s="88"/>
      <c r="YG98" s="88"/>
      <c r="YH98" s="88"/>
      <c r="YI98" s="88"/>
      <c r="YJ98" s="88"/>
      <c r="YK98" s="88"/>
      <c r="YL98" s="88"/>
      <c r="YM98" s="88"/>
      <c r="YN98" s="88"/>
      <c r="YO98" s="88"/>
      <c r="YP98" s="88"/>
      <c r="YQ98" s="88"/>
      <c r="YR98" s="88"/>
      <c r="YS98" s="88"/>
      <c r="YT98" s="88"/>
      <c r="YU98" s="88"/>
      <c r="YV98" s="88"/>
      <c r="YW98" s="88"/>
      <c r="YX98" s="88"/>
      <c r="YY98" s="88"/>
      <c r="YZ98" s="88"/>
      <c r="ZA98" s="88"/>
      <c r="ZB98" s="88"/>
      <c r="ZC98" s="88"/>
      <c r="ZD98" s="88"/>
      <c r="ZE98" s="88"/>
      <c r="ZF98" s="88"/>
      <c r="ZG98" s="88"/>
      <c r="ZH98" s="88"/>
      <c r="ZI98" s="88"/>
      <c r="ZJ98" s="88"/>
      <c r="ZK98" s="88"/>
      <c r="ZL98" s="88"/>
      <c r="ZM98" s="88"/>
      <c r="ZN98" s="88"/>
      <c r="ZO98" s="88"/>
      <c r="ZP98" s="88"/>
      <c r="ZQ98" s="88"/>
      <c r="ZR98" s="88"/>
      <c r="ZS98" s="88"/>
      <c r="ZT98" s="88"/>
      <c r="ZU98" s="88"/>
      <c r="ZV98" s="88"/>
      <c r="ZW98" s="88"/>
      <c r="ZX98" s="88"/>
      <c r="ZY98" s="88"/>
      <c r="ZZ98" s="88"/>
      <c r="AAA98" s="88"/>
      <c r="AAB98" s="88"/>
      <c r="AAC98" s="88"/>
      <c r="AAD98" s="88"/>
      <c r="AAE98" s="88"/>
      <c r="AAF98" s="88"/>
      <c r="AAG98" s="88"/>
      <c r="AAH98" s="88"/>
      <c r="AAI98" s="88"/>
      <c r="AAJ98" s="88"/>
      <c r="AAK98" s="88"/>
      <c r="AAL98" s="88"/>
      <c r="AAM98" s="88"/>
      <c r="AAN98" s="88"/>
      <c r="AAO98" s="88"/>
      <c r="AAP98" s="88"/>
      <c r="AAQ98" s="88"/>
      <c r="AAR98" s="88"/>
      <c r="AAS98" s="88"/>
      <c r="AAT98" s="88"/>
      <c r="AAU98" s="88"/>
      <c r="AAV98" s="88"/>
      <c r="AAW98" s="88"/>
      <c r="AAX98" s="88"/>
      <c r="AAY98" s="88"/>
      <c r="AAZ98" s="88"/>
      <c r="ABA98" s="88"/>
      <c r="ABB98" s="88"/>
      <c r="ABC98" s="88"/>
      <c r="ABD98" s="88"/>
      <c r="ABE98" s="88"/>
      <c r="ABF98" s="88"/>
      <c r="ABG98" s="88"/>
      <c r="ABH98" s="88"/>
      <c r="ABI98" s="88"/>
      <c r="ABJ98" s="88"/>
      <c r="ABK98" s="88"/>
      <c r="ABL98" s="88"/>
      <c r="ABM98" s="88"/>
      <c r="ABN98" s="88"/>
      <c r="ABO98" s="88"/>
      <c r="ABP98" s="88"/>
      <c r="ABQ98" s="88"/>
      <c r="ABR98" s="88"/>
      <c r="ABS98" s="88"/>
      <c r="ABT98" s="88"/>
      <c r="ABU98" s="88"/>
      <c r="ABV98" s="88"/>
      <c r="ABW98" s="88"/>
      <c r="ABX98" s="88"/>
      <c r="ABY98" s="88"/>
      <c r="ABZ98" s="88"/>
      <c r="ACA98" s="88"/>
      <c r="ACB98" s="88"/>
      <c r="ACC98" s="88"/>
      <c r="ACD98" s="88"/>
      <c r="ACE98" s="88"/>
      <c r="ACF98" s="88"/>
      <c r="ACG98" s="88"/>
      <c r="ACH98" s="88"/>
      <c r="ACI98" s="88"/>
      <c r="ACJ98" s="88"/>
      <c r="ACK98" s="88"/>
      <c r="ACL98" s="88"/>
      <c r="ACM98" s="88"/>
      <c r="ACN98" s="88"/>
      <c r="ACO98" s="88"/>
      <c r="ACP98" s="88"/>
      <c r="ACQ98" s="88"/>
      <c r="ACR98" s="88"/>
      <c r="ACS98" s="88"/>
      <c r="ACT98" s="88"/>
      <c r="ACU98" s="88"/>
      <c r="ACV98" s="88"/>
      <c r="ACW98" s="88"/>
      <c r="ACX98" s="88"/>
      <c r="ACY98" s="88"/>
      <c r="ACZ98" s="88"/>
      <c r="ADA98" s="88"/>
      <c r="ADB98" s="88"/>
      <c r="ADC98" s="88"/>
      <c r="ADD98" s="88"/>
      <c r="ADE98" s="88"/>
      <c r="ADF98" s="88"/>
      <c r="ADG98" s="88"/>
      <c r="ADH98" s="88"/>
      <c r="ADI98" s="88"/>
      <c r="ADJ98" s="88"/>
      <c r="ADK98" s="88"/>
      <c r="ADL98" s="88"/>
      <c r="ADM98" s="88"/>
      <c r="ADN98" s="88"/>
      <c r="ADO98" s="88"/>
      <c r="ADP98" s="88"/>
      <c r="ADQ98" s="88"/>
      <c r="ADR98" s="88"/>
      <c r="ADS98" s="88"/>
      <c r="ADT98" s="88"/>
      <c r="ADU98" s="88"/>
      <c r="ADV98" s="88"/>
      <c r="ADW98" s="88"/>
      <c r="ADX98" s="88"/>
      <c r="ADY98" s="88"/>
      <c r="ADZ98" s="88"/>
      <c r="AEA98" s="88"/>
      <c r="AEB98" s="88"/>
      <c r="AEC98" s="88"/>
      <c r="AED98" s="88"/>
      <c r="AEE98" s="88"/>
      <c r="AEF98" s="88"/>
      <c r="AEG98" s="88"/>
      <c r="AEH98" s="88"/>
      <c r="AEI98" s="88"/>
      <c r="AEJ98" s="88"/>
      <c r="AEK98" s="88"/>
      <c r="AEL98" s="88"/>
      <c r="AEM98" s="88"/>
      <c r="AEN98" s="88"/>
      <c r="AEO98" s="88"/>
      <c r="AEP98" s="88"/>
      <c r="AEQ98" s="88"/>
      <c r="AER98" s="88"/>
      <c r="AES98" s="88"/>
      <c r="AET98" s="88"/>
      <c r="AEU98" s="88"/>
      <c r="AEV98" s="88"/>
      <c r="AEW98" s="88"/>
      <c r="AEX98" s="88"/>
      <c r="AEY98" s="88"/>
      <c r="AEZ98" s="88"/>
      <c r="AFA98" s="88"/>
      <c r="AFB98" s="88"/>
      <c r="AFC98" s="88"/>
      <c r="AFD98" s="88"/>
      <c r="AFE98" s="88"/>
      <c r="AFF98" s="88"/>
      <c r="AFG98" s="88"/>
      <c r="AFH98" s="88"/>
      <c r="AFI98" s="88"/>
      <c r="AFJ98" s="88"/>
      <c r="AFK98" s="88"/>
      <c r="AFL98" s="88"/>
      <c r="AFM98" s="88"/>
      <c r="AFN98" s="88"/>
      <c r="AFO98" s="88"/>
      <c r="AFP98" s="88"/>
      <c r="AFQ98" s="88"/>
      <c r="AFR98" s="88"/>
      <c r="AFS98" s="88"/>
      <c r="AFT98" s="88"/>
      <c r="AFU98" s="88"/>
      <c r="AFV98" s="88"/>
      <c r="AFW98" s="88"/>
      <c r="AFX98" s="88"/>
      <c r="AFY98" s="88"/>
      <c r="AFZ98" s="88"/>
      <c r="AGA98" s="88"/>
      <c r="AGB98" s="88"/>
      <c r="AGC98" s="88"/>
      <c r="AGD98" s="88"/>
      <c r="AGE98" s="88"/>
      <c r="AGF98" s="88"/>
      <c r="AGG98" s="88"/>
      <c r="AGH98" s="88"/>
      <c r="AGI98" s="88"/>
      <c r="AGJ98" s="88"/>
      <c r="AGK98" s="88"/>
      <c r="AGL98" s="88"/>
      <c r="AGM98" s="88"/>
      <c r="AGN98" s="88"/>
      <c r="AGO98" s="88"/>
      <c r="AGP98" s="88"/>
      <c r="AGQ98" s="88"/>
      <c r="AGR98" s="88"/>
      <c r="AGS98" s="88"/>
      <c r="AGT98" s="88"/>
      <c r="AGU98" s="88"/>
      <c r="AGV98" s="88"/>
      <c r="AGW98" s="88"/>
      <c r="AGX98" s="88"/>
      <c r="AGY98" s="88"/>
      <c r="AGZ98" s="88"/>
      <c r="AHA98" s="88"/>
      <c r="AHB98" s="88"/>
      <c r="AHC98" s="88"/>
      <c r="AHD98" s="88"/>
      <c r="AHE98" s="88"/>
      <c r="AHF98" s="88"/>
      <c r="AHG98" s="88"/>
      <c r="AHH98" s="88"/>
      <c r="AHI98" s="88"/>
      <c r="AHJ98" s="88"/>
      <c r="AHK98" s="88"/>
      <c r="AHL98" s="88"/>
      <c r="AHM98" s="88"/>
      <c r="AHN98" s="88"/>
      <c r="AHO98" s="88"/>
      <c r="AHP98" s="88"/>
      <c r="AHQ98" s="88"/>
      <c r="AHR98" s="88"/>
      <c r="AHS98" s="88"/>
      <c r="AHT98" s="88"/>
      <c r="AHU98" s="88"/>
      <c r="AHV98" s="88"/>
      <c r="AHW98" s="88"/>
      <c r="AHX98" s="88"/>
      <c r="AHY98" s="88"/>
      <c r="AHZ98" s="88"/>
      <c r="AIA98" s="88"/>
      <c r="AIB98" s="88"/>
      <c r="AIC98" s="88"/>
      <c r="AID98" s="88"/>
      <c r="AIE98" s="88"/>
      <c r="AIF98" s="88"/>
      <c r="AIG98" s="88"/>
      <c r="AIH98" s="88"/>
      <c r="AII98" s="88"/>
      <c r="AIJ98" s="88"/>
      <c r="AIK98" s="88"/>
      <c r="AIL98" s="88"/>
      <c r="AIM98" s="88"/>
      <c r="AIN98" s="88"/>
      <c r="AIO98" s="88"/>
      <c r="AIP98" s="88"/>
      <c r="AIQ98" s="88"/>
      <c r="AIR98" s="88"/>
      <c r="AIS98" s="88"/>
      <c r="AIT98" s="88"/>
      <c r="AIU98" s="88"/>
      <c r="AIV98" s="88"/>
      <c r="AIW98" s="88"/>
      <c r="AIX98" s="88"/>
      <c r="AIY98" s="88"/>
      <c r="AIZ98" s="88"/>
      <c r="AJA98" s="88"/>
      <c r="AJB98" s="88"/>
      <c r="AJC98" s="88"/>
      <c r="AJD98" s="88"/>
      <c r="AJE98" s="88"/>
      <c r="AJF98" s="88"/>
      <c r="AJG98" s="88"/>
      <c r="AJH98" s="88"/>
      <c r="AJI98" s="88"/>
      <c r="AJJ98" s="88"/>
      <c r="AJK98" s="88"/>
      <c r="AJL98" s="88"/>
      <c r="AJM98" s="88"/>
      <c r="AJN98" s="88"/>
      <c r="AJO98" s="88"/>
      <c r="AJP98" s="88"/>
      <c r="AJQ98" s="88"/>
      <c r="AJR98" s="88"/>
      <c r="AJS98" s="88"/>
      <c r="AJT98" s="88"/>
      <c r="AJU98" s="88"/>
      <c r="AJV98" s="88"/>
      <c r="AJW98" s="88"/>
      <c r="AJX98" s="88"/>
      <c r="AJY98" s="88"/>
      <c r="AJZ98" s="88"/>
      <c r="AKA98" s="88"/>
      <c r="AKB98" s="88"/>
      <c r="AKC98" s="88"/>
      <c r="AKD98" s="88"/>
      <c r="AKE98" s="88"/>
      <c r="AKF98" s="88"/>
      <c r="AKG98" s="88"/>
      <c r="AKH98" s="88"/>
      <c r="AKI98" s="88"/>
      <c r="AKJ98" s="88"/>
      <c r="AKK98" s="88"/>
      <c r="AKL98" s="88"/>
      <c r="AKM98" s="88"/>
      <c r="AKN98" s="88"/>
      <c r="AKO98" s="88"/>
      <c r="AKP98" s="88"/>
      <c r="AKQ98" s="88"/>
      <c r="AKR98" s="88"/>
      <c r="AKS98" s="88"/>
      <c r="AKT98" s="88"/>
      <c r="AKU98" s="88"/>
      <c r="AKV98" s="88"/>
      <c r="AKW98" s="88"/>
      <c r="AKX98" s="88"/>
      <c r="AKY98" s="88"/>
      <c r="AKZ98" s="88"/>
      <c r="ALA98" s="88"/>
      <c r="ALB98" s="88"/>
      <c r="ALC98" s="88"/>
      <c r="ALD98" s="88"/>
      <c r="ALE98" s="88"/>
      <c r="ALF98" s="88"/>
      <c r="ALG98" s="88"/>
      <c r="ALH98" s="88"/>
      <c r="ALI98" s="88"/>
      <c r="ALJ98" s="88"/>
      <c r="ALK98" s="88"/>
      <c r="ALL98" s="88"/>
      <c r="ALM98" s="88"/>
      <c r="ALN98" s="88"/>
      <c r="ALO98" s="88"/>
      <c r="ALP98" s="88"/>
      <c r="ALQ98" s="88"/>
      <c r="ALR98" s="88"/>
      <c r="ALS98" s="88"/>
      <c r="ALT98" s="88"/>
      <c r="ALU98" s="88"/>
      <c r="ALV98" s="88"/>
      <c r="ALW98" s="88"/>
      <c r="ALX98" s="88"/>
      <c r="ALY98" s="88"/>
      <c r="ALZ98" s="88"/>
      <c r="AMA98" s="88"/>
      <c r="AMB98" s="88"/>
      <c r="AMC98" s="88"/>
      <c r="AMD98" s="88"/>
      <c r="AME98" s="88"/>
      <c r="AMF98" s="88"/>
      <c r="AMG98" s="88"/>
      <c r="AMH98" s="88"/>
      <c r="AMI98" s="88"/>
      <c r="AMJ98" s="88"/>
    </row>
    <row r="99" spans="1:1024" s="89" customFormat="1" ht="69.75" customHeight="1">
      <c r="A99" s="81">
        <f t="shared" si="3"/>
        <v>96</v>
      </c>
      <c r="B99" s="82" t="s">
        <v>397</v>
      </c>
      <c r="C99" s="81" t="s">
        <v>139</v>
      </c>
      <c r="D99" s="82" t="s">
        <v>398</v>
      </c>
      <c r="E99" s="81">
        <v>2.38</v>
      </c>
      <c r="F99" s="81" t="s">
        <v>407</v>
      </c>
      <c r="G99" s="81" t="s">
        <v>400</v>
      </c>
      <c r="H99" s="81">
        <v>2005</v>
      </c>
      <c r="I99" s="81" t="s">
        <v>401</v>
      </c>
      <c r="J99" s="81" t="s">
        <v>27</v>
      </c>
      <c r="K99" s="81" t="s">
        <v>408</v>
      </c>
      <c r="L99" s="81" t="s">
        <v>409</v>
      </c>
      <c r="M99" s="81" t="s">
        <v>410</v>
      </c>
      <c r="N99" s="113"/>
      <c r="O99" s="113"/>
      <c r="P99" s="82"/>
      <c r="Q99" s="98" t="s">
        <v>404</v>
      </c>
      <c r="R99" s="85" t="s">
        <v>411</v>
      </c>
      <c r="S99" s="100" t="s">
        <v>406</v>
      </c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88"/>
      <c r="AV99" s="88"/>
      <c r="AW99" s="88"/>
      <c r="AX99" s="88"/>
      <c r="AY99" s="88"/>
      <c r="AZ99" s="88"/>
      <c r="BA99" s="88"/>
      <c r="BB99" s="88"/>
      <c r="BC99" s="88"/>
      <c r="BD99" s="88"/>
      <c r="BE99" s="88"/>
      <c r="BF99" s="88"/>
      <c r="BG99" s="88"/>
      <c r="BH99" s="88"/>
      <c r="BI99" s="88"/>
      <c r="BJ99" s="88"/>
      <c r="BK99" s="88"/>
      <c r="BL99" s="88"/>
      <c r="BM99" s="88"/>
      <c r="BN99" s="88"/>
      <c r="BO99" s="88"/>
      <c r="BP99" s="88"/>
      <c r="BQ99" s="88"/>
      <c r="BR99" s="88"/>
      <c r="BS99" s="88"/>
      <c r="BT99" s="88"/>
      <c r="BU99" s="88"/>
      <c r="BV99" s="88"/>
      <c r="BW99" s="88"/>
      <c r="BX99" s="88"/>
      <c r="BY99" s="88"/>
      <c r="BZ99" s="88"/>
      <c r="CA99" s="88"/>
      <c r="CB99" s="88"/>
      <c r="CC99" s="88"/>
      <c r="CD99" s="88"/>
      <c r="CE99" s="88"/>
      <c r="CF99" s="88"/>
      <c r="CG99" s="88"/>
      <c r="CH99" s="88"/>
      <c r="CI99" s="88"/>
      <c r="CJ99" s="88"/>
      <c r="CK99" s="88"/>
      <c r="CL99" s="88"/>
      <c r="CM99" s="88"/>
      <c r="CN99" s="88"/>
      <c r="CO99" s="88"/>
      <c r="CP99" s="88"/>
      <c r="CQ99" s="88"/>
      <c r="CR99" s="88"/>
      <c r="CS99" s="88"/>
      <c r="CT99" s="88"/>
      <c r="CU99" s="88"/>
      <c r="CV99" s="88"/>
      <c r="CW99" s="88"/>
      <c r="CX99" s="88"/>
      <c r="CY99" s="88"/>
      <c r="CZ99" s="88"/>
      <c r="DA99" s="88"/>
      <c r="DB99" s="88"/>
      <c r="DC99" s="88"/>
      <c r="DD99" s="88"/>
      <c r="DE99" s="88"/>
      <c r="DF99" s="88"/>
      <c r="DG99" s="88"/>
      <c r="DH99" s="88"/>
      <c r="DI99" s="88"/>
      <c r="DJ99" s="88"/>
      <c r="DK99" s="88"/>
      <c r="DL99" s="88"/>
      <c r="DM99" s="88"/>
      <c r="DN99" s="88"/>
      <c r="DO99" s="88"/>
      <c r="DP99" s="88"/>
      <c r="DQ99" s="88"/>
      <c r="DR99" s="88"/>
      <c r="DS99" s="88"/>
      <c r="DT99" s="88"/>
      <c r="DU99" s="88"/>
      <c r="DV99" s="88"/>
      <c r="DW99" s="88"/>
      <c r="DX99" s="88"/>
      <c r="DY99" s="88"/>
      <c r="DZ99" s="88"/>
      <c r="EA99" s="88"/>
      <c r="EB99" s="88"/>
      <c r="EC99" s="88"/>
      <c r="ED99" s="88"/>
      <c r="EE99" s="88"/>
      <c r="EF99" s="88"/>
      <c r="EG99" s="88"/>
      <c r="EH99" s="88"/>
      <c r="EI99" s="88"/>
      <c r="EJ99" s="88"/>
      <c r="EK99" s="88"/>
      <c r="EL99" s="88"/>
      <c r="EM99" s="88"/>
      <c r="EN99" s="88"/>
      <c r="EO99" s="88"/>
      <c r="EP99" s="88"/>
      <c r="EQ99" s="88"/>
      <c r="ER99" s="88"/>
      <c r="ES99" s="88"/>
      <c r="ET99" s="88"/>
      <c r="EU99" s="88"/>
      <c r="EV99" s="88"/>
      <c r="EW99" s="88"/>
      <c r="EX99" s="88"/>
      <c r="EY99" s="88"/>
      <c r="EZ99" s="88"/>
      <c r="FA99" s="88"/>
      <c r="FB99" s="88"/>
      <c r="FC99" s="88"/>
      <c r="FD99" s="88"/>
      <c r="FE99" s="88"/>
      <c r="FF99" s="88"/>
      <c r="FG99" s="88"/>
      <c r="FH99" s="88"/>
      <c r="FI99" s="88"/>
      <c r="FJ99" s="88"/>
      <c r="FK99" s="88"/>
      <c r="FL99" s="88"/>
      <c r="FM99" s="88"/>
      <c r="FN99" s="88"/>
      <c r="FO99" s="88"/>
      <c r="FP99" s="88"/>
      <c r="FQ99" s="88"/>
      <c r="FR99" s="88"/>
      <c r="FS99" s="88"/>
      <c r="FT99" s="88"/>
      <c r="FU99" s="88"/>
      <c r="FV99" s="88"/>
      <c r="FW99" s="88"/>
      <c r="FX99" s="88"/>
      <c r="FY99" s="88"/>
      <c r="FZ99" s="88"/>
      <c r="GA99" s="88"/>
      <c r="GB99" s="88"/>
      <c r="GC99" s="88"/>
      <c r="GD99" s="88"/>
      <c r="GE99" s="88"/>
      <c r="GF99" s="88"/>
      <c r="GG99" s="88"/>
      <c r="GH99" s="88"/>
      <c r="GI99" s="88"/>
      <c r="GJ99" s="88"/>
      <c r="GK99" s="88"/>
      <c r="GL99" s="88"/>
      <c r="GM99" s="88"/>
      <c r="GN99" s="88"/>
      <c r="GO99" s="88"/>
      <c r="GP99" s="88"/>
      <c r="GQ99" s="88"/>
      <c r="GR99" s="88"/>
      <c r="GS99" s="88"/>
      <c r="GT99" s="88"/>
      <c r="GU99" s="88"/>
      <c r="GV99" s="88"/>
      <c r="GW99" s="88"/>
      <c r="GX99" s="88"/>
      <c r="GY99" s="88"/>
      <c r="GZ99" s="88"/>
      <c r="HA99" s="88"/>
      <c r="HB99" s="88"/>
      <c r="HC99" s="88"/>
      <c r="HD99" s="88"/>
      <c r="HE99" s="88"/>
      <c r="HF99" s="88"/>
      <c r="HG99" s="88"/>
      <c r="HH99" s="88"/>
      <c r="HI99" s="88"/>
      <c r="HJ99" s="88"/>
      <c r="HK99" s="88"/>
      <c r="HL99" s="88"/>
      <c r="HM99" s="88"/>
      <c r="HN99" s="88"/>
      <c r="HO99" s="88"/>
      <c r="HP99" s="88"/>
      <c r="HQ99" s="88"/>
      <c r="HR99" s="88"/>
      <c r="HS99" s="88"/>
      <c r="HT99" s="88"/>
      <c r="HU99" s="88"/>
      <c r="HV99" s="88"/>
      <c r="HW99" s="88"/>
      <c r="HX99" s="88"/>
      <c r="HY99" s="88"/>
      <c r="HZ99" s="88"/>
      <c r="IA99" s="88"/>
      <c r="IB99" s="88"/>
      <c r="IC99" s="88"/>
      <c r="ID99" s="88"/>
      <c r="IE99" s="88"/>
      <c r="IF99" s="88"/>
      <c r="IG99" s="88"/>
      <c r="IH99" s="88"/>
      <c r="II99" s="88"/>
      <c r="IJ99" s="88"/>
      <c r="IK99" s="88"/>
      <c r="IL99" s="88"/>
      <c r="IM99" s="88"/>
      <c r="IN99" s="88"/>
      <c r="IO99" s="88"/>
      <c r="IP99" s="88"/>
      <c r="IQ99" s="88"/>
      <c r="IR99" s="88"/>
      <c r="IS99" s="88"/>
      <c r="IT99" s="88"/>
      <c r="IU99" s="88"/>
      <c r="IV99" s="88"/>
      <c r="IW99" s="88"/>
      <c r="IX99" s="88"/>
      <c r="IY99" s="88"/>
      <c r="IZ99" s="88"/>
      <c r="JA99" s="88"/>
      <c r="JB99" s="88"/>
      <c r="JC99" s="88"/>
      <c r="JD99" s="88"/>
      <c r="JE99" s="88"/>
      <c r="JF99" s="88"/>
      <c r="JG99" s="88"/>
      <c r="JH99" s="88"/>
      <c r="JI99" s="88"/>
      <c r="JJ99" s="88"/>
      <c r="JK99" s="88"/>
      <c r="JL99" s="88"/>
      <c r="JM99" s="88"/>
      <c r="JN99" s="88"/>
      <c r="JO99" s="88"/>
      <c r="JP99" s="88"/>
      <c r="JQ99" s="88"/>
      <c r="JR99" s="88"/>
      <c r="JS99" s="88"/>
      <c r="JT99" s="88"/>
      <c r="JU99" s="88"/>
      <c r="JV99" s="88"/>
      <c r="JW99" s="88"/>
      <c r="JX99" s="88"/>
      <c r="JY99" s="88"/>
      <c r="JZ99" s="88"/>
      <c r="KA99" s="88"/>
      <c r="KB99" s="88"/>
      <c r="KC99" s="88"/>
      <c r="KD99" s="88"/>
      <c r="KE99" s="88"/>
      <c r="KF99" s="88"/>
      <c r="KG99" s="88"/>
      <c r="KH99" s="88"/>
      <c r="KI99" s="88"/>
      <c r="KJ99" s="88"/>
      <c r="KK99" s="88"/>
      <c r="KL99" s="88"/>
      <c r="KM99" s="88"/>
      <c r="KN99" s="88"/>
      <c r="KO99" s="88"/>
      <c r="KP99" s="88"/>
      <c r="KQ99" s="88"/>
      <c r="KR99" s="88"/>
      <c r="KS99" s="88"/>
      <c r="KT99" s="88"/>
      <c r="KU99" s="88"/>
      <c r="KV99" s="88"/>
      <c r="KW99" s="88"/>
      <c r="KX99" s="88"/>
      <c r="KY99" s="88"/>
      <c r="KZ99" s="88"/>
      <c r="LA99" s="88"/>
      <c r="LB99" s="88"/>
      <c r="LC99" s="88"/>
      <c r="LD99" s="88"/>
      <c r="LE99" s="88"/>
      <c r="LF99" s="88"/>
      <c r="LG99" s="88"/>
      <c r="LH99" s="88"/>
      <c r="LI99" s="88"/>
      <c r="LJ99" s="88"/>
      <c r="LK99" s="88"/>
      <c r="LL99" s="88"/>
      <c r="LM99" s="88"/>
      <c r="LN99" s="88"/>
      <c r="LO99" s="88"/>
      <c r="LP99" s="88"/>
      <c r="LQ99" s="88"/>
      <c r="LR99" s="88"/>
      <c r="LS99" s="88"/>
      <c r="LT99" s="88"/>
      <c r="LU99" s="88"/>
      <c r="LV99" s="88"/>
      <c r="LW99" s="88"/>
      <c r="LX99" s="88"/>
      <c r="LY99" s="88"/>
      <c r="LZ99" s="88"/>
      <c r="MA99" s="88"/>
      <c r="MB99" s="88"/>
      <c r="MC99" s="88"/>
      <c r="MD99" s="88"/>
      <c r="ME99" s="88"/>
      <c r="MF99" s="88"/>
      <c r="MG99" s="88"/>
      <c r="MH99" s="88"/>
      <c r="MI99" s="88"/>
      <c r="MJ99" s="88"/>
      <c r="MK99" s="88"/>
      <c r="ML99" s="88"/>
      <c r="MM99" s="88"/>
      <c r="MN99" s="88"/>
      <c r="MO99" s="88"/>
      <c r="MP99" s="88"/>
      <c r="MQ99" s="88"/>
      <c r="MR99" s="88"/>
      <c r="MS99" s="88"/>
      <c r="MT99" s="88"/>
      <c r="MU99" s="88"/>
      <c r="MV99" s="88"/>
      <c r="MW99" s="88"/>
      <c r="MX99" s="88"/>
      <c r="MY99" s="88"/>
      <c r="MZ99" s="88"/>
      <c r="NA99" s="88"/>
      <c r="NB99" s="88"/>
      <c r="NC99" s="88"/>
      <c r="ND99" s="88"/>
      <c r="NE99" s="88"/>
      <c r="NF99" s="88"/>
      <c r="NG99" s="88"/>
      <c r="NH99" s="88"/>
      <c r="NI99" s="88"/>
      <c r="NJ99" s="88"/>
      <c r="NK99" s="88"/>
      <c r="NL99" s="88"/>
      <c r="NM99" s="88"/>
      <c r="NN99" s="88"/>
      <c r="NO99" s="88"/>
      <c r="NP99" s="88"/>
      <c r="NQ99" s="88"/>
      <c r="NR99" s="88"/>
      <c r="NS99" s="88"/>
      <c r="NT99" s="88"/>
      <c r="NU99" s="88"/>
      <c r="NV99" s="88"/>
      <c r="NW99" s="88"/>
      <c r="NX99" s="88"/>
      <c r="NY99" s="88"/>
      <c r="NZ99" s="88"/>
      <c r="OA99" s="88"/>
      <c r="OB99" s="88"/>
      <c r="OC99" s="88"/>
      <c r="OD99" s="88"/>
      <c r="OE99" s="88"/>
      <c r="OF99" s="88"/>
      <c r="OG99" s="88"/>
      <c r="OH99" s="88"/>
      <c r="OI99" s="88"/>
      <c r="OJ99" s="88"/>
      <c r="OK99" s="88"/>
      <c r="OL99" s="88"/>
      <c r="OM99" s="88"/>
      <c r="ON99" s="88"/>
      <c r="OO99" s="88"/>
      <c r="OP99" s="88"/>
      <c r="OQ99" s="88"/>
      <c r="OR99" s="88"/>
      <c r="OS99" s="88"/>
      <c r="OT99" s="88"/>
      <c r="OU99" s="88"/>
      <c r="OV99" s="88"/>
      <c r="OW99" s="88"/>
      <c r="OX99" s="88"/>
      <c r="OY99" s="88"/>
      <c r="OZ99" s="88"/>
      <c r="PA99" s="88"/>
      <c r="PB99" s="88"/>
      <c r="PC99" s="88"/>
      <c r="PD99" s="88"/>
      <c r="PE99" s="88"/>
      <c r="PF99" s="88"/>
      <c r="PG99" s="88"/>
      <c r="PH99" s="88"/>
      <c r="PI99" s="88"/>
      <c r="PJ99" s="88"/>
      <c r="PK99" s="88"/>
      <c r="PL99" s="88"/>
      <c r="PM99" s="88"/>
      <c r="PN99" s="88"/>
      <c r="PO99" s="88"/>
      <c r="PP99" s="88"/>
      <c r="PQ99" s="88"/>
      <c r="PR99" s="88"/>
      <c r="PS99" s="88"/>
      <c r="PT99" s="88"/>
      <c r="PU99" s="88"/>
      <c r="PV99" s="88"/>
      <c r="PW99" s="88"/>
      <c r="PX99" s="88"/>
      <c r="PY99" s="88"/>
      <c r="PZ99" s="88"/>
      <c r="QA99" s="88"/>
      <c r="QB99" s="88"/>
      <c r="QC99" s="88"/>
      <c r="QD99" s="88"/>
      <c r="QE99" s="88"/>
      <c r="QF99" s="88"/>
      <c r="QG99" s="88"/>
      <c r="QH99" s="88"/>
      <c r="QI99" s="88"/>
      <c r="QJ99" s="88"/>
      <c r="QK99" s="88"/>
      <c r="QL99" s="88"/>
      <c r="QM99" s="88"/>
      <c r="QN99" s="88"/>
      <c r="QO99" s="88"/>
      <c r="QP99" s="88"/>
      <c r="QQ99" s="88"/>
      <c r="QR99" s="88"/>
      <c r="QS99" s="88"/>
      <c r="QT99" s="88"/>
      <c r="QU99" s="88"/>
      <c r="QV99" s="88"/>
      <c r="QW99" s="88"/>
      <c r="QX99" s="88"/>
      <c r="QY99" s="88"/>
      <c r="QZ99" s="88"/>
      <c r="RA99" s="88"/>
      <c r="RB99" s="88"/>
      <c r="RC99" s="88"/>
      <c r="RD99" s="88"/>
      <c r="RE99" s="88"/>
      <c r="RF99" s="88"/>
      <c r="RG99" s="88"/>
      <c r="RH99" s="88"/>
      <c r="RI99" s="88"/>
      <c r="RJ99" s="88"/>
      <c r="RK99" s="88"/>
      <c r="RL99" s="88"/>
      <c r="RM99" s="88"/>
      <c r="RN99" s="88"/>
      <c r="RO99" s="88"/>
      <c r="RP99" s="88"/>
      <c r="RQ99" s="88"/>
      <c r="RR99" s="88"/>
      <c r="RS99" s="88"/>
      <c r="RT99" s="88"/>
      <c r="RU99" s="88"/>
      <c r="RV99" s="88"/>
      <c r="RW99" s="88"/>
      <c r="RX99" s="88"/>
      <c r="RY99" s="88"/>
      <c r="RZ99" s="88"/>
      <c r="SA99" s="88"/>
      <c r="SB99" s="88"/>
      <c r="SC99" s="88"/>
      <c r="SD99" s="88"/>
      <c r="SE99" s="88"/>
      <c r="SF99" s="88"/>
      <c r="SG99" s="88"/>
      <c r="SH99" s="88"/>
      <c r="SI99" s="88"/>
      <c r="SJ99" s="88"/>
      <c r="SK99" s="88"/>
      <c r="SL99" s="88"/>
      <c r="SM99" s="88"/>
      <c r="SN99" s="88"/>
      <c r="SO99" s="88"/>
      <c r="SP99" s="88"/>
      <c r="SQ99" s="88"/>
      <c r="SR99" s="88"/>
      <c r="SS99" s="88"/>
      <c r="ST99" s="88"/>
      <c r="SU99" s="88"/>
      <c r="SV99" s="88"/>
      <c r="SW99" s="88"/>
      <c r="SX99" s="88"/>
      <c r="SY99" s="88"/>
      <c r="SZ99" s="88"/>
      <c r="TA99" s="88"/>
      <c r="TB99" s="88"/>
      <c r="TC99" s="88"/>
      <c r="TD99" s="88"/>
      <c r="TE99" s="88"/>
      <c r="TF99" s="88"/>
      <c r="TG99" s="88"/>
      <c r="TH99" s="88"/>
      <c r="TI99" s="88"/>
      <c r="TJ99" s="88"/>
      <c r="TK99" s="88"/>
      <c r="TL99" s="88"/>
      <c r="TM99" s="88"/>
      <c r="TN99" s="88"/>
      <c r="TO99" s="88"/>
      <c r="TP99" s="88"/>
      <c r="TQ99" s="88"/>
      <c r="TR99" s="88"/>
      <c r="TS99" s="88"/>
      <c r="TT99" s="88"/>
      <c r="TU99" s="88"/>
      <c r="TV99" s="88"/>
      <c r="TW99" s="88"/>
      <c r="TX99" s="88"/>
      <c r="TY99" s="88"/>
      <c r="TZ99" s="88"/>
      <c r="UA99" s="88"/>
      <c r="UB99" s="88"/>
      <c r="UC99" s="88"/>
      <c r="UD99" s="88"/>
      <c r="UE99" s="88"/>
      <c r="UF99" s="88"/>
      <c r="UG99" s="88"/>
      <c r="UH99" s="88"/>
      <c r="UI99" s="88"/>
      <c r="UJ99" s="88"/>
      <c r="UK99" s="88"/>
      <c r="UL99" s="88"/>
      <c r="UM99" s="88"/>
      <c r="UN99" s="88"/>
      <c r="UO99" s="88"/>
      <c r="UP99" s="88"/>
      <c r="UQ99" s="88"/>
      <c r="UR99" s="88"/>
      <c r="US99" s="88"/>
      <c r="UT99" s="88"/>
      <c r="UU99" s="88"/>
      <c r="UV99" s="88"/>
      <c r="UW99" s="88"/>
      <c r="UX99" s="88"/>
      <c r="UY99" s="88"/>
      <c r="UZ99" s="88"/>
      <c r="VA99" s="88"/>
      <c r="VB99" s="88"/>
      <c r="VC99" s="88"/>
      <c r="VD99" s="88"/>
      <c r="VE99" s="88"/>
      <c r="VF99" s="88"/>
      <c r="VG99" s="88"/>
      <c r="VH99" s="88"/>
      <c r="VI99" s="88"/>
      <c r="VJ99" s="88"/>
      <c r="VK99" s="88"/>
      <c r="VL99" s="88"/>
      <c r="VM99" s="88"/>
      <c r="VN99" s="88"/>
      <c r="VO99" s="88"/>
      <c r="VP99" s="88"/>
      <c r="VQ99" s="88"/>
      <c r="VR99" s="88"/>
      <c r="VS99" s="88"/>
      <c r="VT99" s="88"/>
      <c r="VU99" s="88"/>
      <c r="VV99" s="88"/>
      <c r="VW99" s="88"/>
      <c r="VX99" s="88"/>
      <c r="VY99" s="88"/>
      <c r="VZ99" s="88"/>
      <c r="WA99" s="88"/>
      <c r="WB99" s="88"/>
      <c r="WC99" s="88"/>
      <c r="WD99" s="88"/>
      <c r="WE99" s="88"/>
      <c r="WF99" s="88"/>
      <c r="WG99" s="88"/>
      <c r="WH99" s="88"/>
      <c r="WI99" s="88"/>
      <c r="WJ99" s="88"/>
      <c r="WK99" s="88"/>
      <c r="WL99" s="88"/>
      <c r="WM99" s="88"/>
      <c r="WN99" s="88"/>
      <c r="WO99" s="88"/>
      <c r="WP99" s="88"/>
      <c r="WQ99" s="88"/>
      <c r="WR99" s="88"/>
      <c r="WS99" s="88"/>
      <c r="WT99" s="88"/>
      <c r="WU99" s="88"/>
      <c r="WV99" s="88"/>
      <c r="WW99" s="88"/>
      <c r="WX99" s="88"/>
      <c r="WY99" s="88"/>
      <c r="WZ99" s="88"/>
      <c r="XA99" s="88"/>
      <c r="XB99" s="88"/>
      <c r="XC99" s="88"/>
      <c r="XD99" s="88"/>
      <c r="XE99" s="88"/>
      <c r="XF99" s="88"/>
      <c r="XG99" s="88"/>
      <c r="XH99" s="88"/>
      <c r="XI99" s="88"/>
      <c r="XJ99" s="88"/>
      <c r="XK99" s="88"/>
      <c r="XL99" s="88"/>
      <c r="XM99" s="88"/>
      <c r="XN99" s="88"/>
      <c r="XO99" s="88"/>
      <c r="XP99" s="88"/>
      <c r="XQ99" s="88"/>
      <c r="XR99" s="88"/>
      <c r="XS99" s="88"/>
      <c r="XT99" s="88"/>
      <c r="XU99" s="88"/>
      <c r="XV99" s="88"/>
      <c r="XW99" s="88"/>
      <c r="XX99" s="88"/>
      <c r="XY99" s="88"/>
      <c r="XZ99" s="88"/>
      <c r="YA99" s="88"/>
      <c r="YB99" s="88"/>
      <c r="YC99" s="88"/>
      <c r="YD99" s="88"/>
      <c r="YE99" s="88"/>
      <c r="YF99" s="88"/>
      <c r="YG99" s="88"/>
      <c r="YH99" s="88"/>
      <c r="YI99" s="88"/>
      <c r="YJ99" s="88"/>
      <c r="YK99" s="88"/>
      <c r="YL99" s="88"/>
      <c r="YM99" s="88"/>
      <c r="YN99" s="88"/>
      <c r="YO99" s="88"/>
      <c r="YP99" s="88"/>
      <c r="YQ99" s="88"/>
      <c r="YR99" s="88"/>
      <c r="YS99" s="88"/>
      <c r="YT99" s="88"/>
      <c r="YU99" s="88"/>
      <c r="YV99" s="88"/>
      <c r="YW99" s="88"/>
      <c r="YX99" s="88"/>
      <c r="YY99" s="88"/>
      <c r="YZ99" s="88"/>
      <c r="ZA99" s="88"/>
      <c r="ZB99" s="88"/>
      <c r="ZC99" s="88"/>
      <c r="ZD99" s="88"/>
      <c r="ZE99" s="88"/>
      <c r="ZF99" s="88"/>
      <c r="ZG99" s="88"/>
      <c r="ZH99" s="88"/>
      <c r="ZI99" s="88"/>
      <c r="ZJ99" s="88"/>
      <c r="ZK99" s="88"/>
      <c r="ZL99" s="88"/>
      <c r="ZM99" s="88"/>
      <c r="ZN99" s="88"/>
      <c r="ZO99" s="88"/>
      <c r="ZP99" s="88"/>
      <c r="ZQ99" s="88"/>
      <c r="ZR99" s="88"/>
      <c r="ZS99" s="88"/>
      <c r="ZT99" s="88"/>
      <c r="ZU99" s="88"/>
      <c r="ZV99" s="88"/>
      <c r="ZW99" s="88"/>
      <c r="ZX99" s="88"/>
      <c r="ZY99" s="88"/>
      <c r="ZZ99" s="88"/>
      <c r="AAA99" s="88"/>
      <c r="AAB99" s="88"/>
      <c r="AAC99" s="88"/>
      <c r="AAD99" s="88"/>
      <c r="AAE99" s="88"/>
      <c r="AAF99" s="88"/>
      <c r="AAG99" s="88"/>
      <c r="AAH99" s="88"/>
      <c r="AAI99" s="88"/>
      <c r="AAJ99" s="88"/>
      <c r="AAK99" s="88"/>
      <c r="AAL99" s="88"/>
      <c r="AAM99" s="88"/>
      <c r="AAN99" s="88"/>
      <c r="AAO99" s="88"/>
      <c r="AAP99" s="88"/>
      <c r="AAQ99" s="88"/>
      <c r="AAR99" s="88"/>
      <c r="AAS99" s="88"/>
      <c r="AAT99" s="88"/>
      <c r="AAU99" s="88"/>
      <c r="AAV99" s="88"/>
      <c r="AAW99" s="88"/>
      <c r="AAX99" s="88"/>
      <c r="AAY99" s="88"/>
      <c r="AAZ99" s="88"/>
      <c r="ABA99" s="88"/>
      <c r="ABB99" s="88"/>
      <c r="ABC99" s="88"/>
      <c r="ABD99" s="88"/>
      <c r="ABE99" s="88"/>
      <c r="ABF99" s="88"/>
      <c r="ABG99" s="88"/>
      <c r="ABH99" s="88"/>
      <c r="ABI99" s="88"/>
      <c r="ABJ99" s="88"/>
      <c r="ABK99" s="88"/>
      <c r="ABL99" s="88"/>
      <c r="ABM99" s="88"/>
      <c r="ABN99" s="88"/>
      <c r="ABO99" s="88"/>
      <c r="ABP99" s="88"/>
      <c r="ABQ99" s="88"/>
      <c r="ABR99" s="88"/>
      <c r="ABS99" s="88"/>
      <c r="ABT99" s="88"/>
      <c r="ABU99" s="88"/>
      <c r="ABV99" s="88"/>
      <c r="ABW99" s="88"/>
      <c r="ABX99" s="88"/>
      <c r="ABY99" s="88"/>
      <c r="ABZ99" s="88"/>
      <c r="ACA99" s="88"/>
      <c r="ACB99" s="88"/>
      <c r="ACC99" s="88"/>
      <c r="ACD99" s="88"/>
      <c r="ACE99" s="88"/>
      <c r="ACF99" s="88"/>
      <c r="ACG99" s="88"/>
      <c r="ACH99" s="88"/>
      <c r="ACI99" s="88"/>
      <c r="ACJ99" s="88"/>
      <c r="ACK99" s="88"/>
      <c r="ACL99" s="88"/>
      <c r="ACM99" s="88"/>
      <c r="ACN99" s="88"/>
      <c r="ACO99" s="88"/>
      <c r="ACP99" s="88"/>
      <c r="ACQ99" s="88"/>
      <c r="ACR99" s="88"/>
      <c r="ACS99" s="88"/>
      <c r="ACT99" s="88"/>
      <c r="ACU99" s="88"/>
      <c r="ACV99" s="88"/>
      <c r="ACW99" s="88"/>
      <c r="ACX99" s="88"/>
      <c r="ACY99" s="88"/>
      <c r="ACZ99" s="88"/>
      <c r="ADA99" s="88"/>
      <c r="ADB99" s="88"/>
      <c r="ADC99" s="88"/>
      <c r="ADD99" s="88"/>
      <c r="ADE99" s="88"/>
      <c r="ADF99" s="88"/>
      <c r="ADG99" s="88"/>
      <c r="ADH99" s="88"/>
      <c r="ADI99" s="88"/>
      <c r="ADJ99" s="88"/>
      <c r="ADK99" s="88"/>
      <c r="ADL99" s="88"/>
      <c r="ADM99" s="88"/>
      <c r="ADN99" s="88"/>
      <c r="ADO99" s="88"/>
      <c r="ADP99" s="88"/>
      <c r="ADQ99" s="88"/>
      <c r="ADR99" s="88"/>
      <c r="ADS99" s="88"/>
      <c r="ADT99" s="88"/>
      <c r="ADU99" s="88"/>
      <c r="ADV99" s="88"/>
      <c r="ADW99" s="88"/>
      <c r="ADX99" s="88"/>
      <c r="ADY99" s="88"/>
      <c r="ADZ99" s="88"/>
      <c r="AEA99" s="88"/>
      <c r="AEB99" s="88"/>
      <c r="AEC99" s="88"/>
      <c r="AED99" s="88"/>
      <c r="AEE99" s="88"/>
      <c r="AEF99" s="88"/>
      <c r="AEG99" s="88"/>
      <c r="AEH99" s="88"/>
      <c r="AEI99" s="88"/>
      <c r="AEJ99" s="88"/>
      <c r="AEK99" s="88"/>
      <c r="AEL99" s="88"/>
      <c r="AEM99" s="88"/>
      <c r="AEN99" s="88"/>
      <c r="AEO99" s="88"/>
      <c r="AEP99" s="88"/>
      <c r="AEQ99" s="88"/>
      <c r="AER99" s="88"/>
      <c r="AES99" s="88"/>
      <c r="AET99" s="88"/>
      <c r="AEU99" s="88"/>
      <c r="AEV99" s="88"/>
      <c r="AEW99" s="88"/>
      <c r="AEX99" s="88"/>
      <c r="AEY99" s="88"/>
      <c r="AEZ99" s="88"/>
      <c r="AFA99" s="88"/>
      <c r="AFB99" s="88"/>
      <c r="AFC99" s="88"/>
      <c r="AFD99" s="88"/>
      <c r="AFE99" s="88"/>
      <c r="AFF99" s="88"/>
      <c r="AFG99" s="88"/>
      <c r="AFH99" s="88"/>
      <c r="AFI99" s="88"/>
      <c r="AFJ99" s="88"/>
      <c r="AFK99" s="88"/>
      <c r="AFL99" s="88"/>
      <c r="AFM99" s="88"/>
      <c r="AFN99" s="88"/>
      <c r="AFO99" s="88"/>
      <c r="AFP99" s="88"/>
      <c r="AFQ99" s="88"/>
      <c r="AFR99" s="88"/>
      <c r="AFS99" s="88"/>
      <c r="AFT99" s="88"/>
      <c r="AFU99" s="88"/>
      <c r="AFV99" s="88"/>
      <c r="AFW99" s="88"/>
      <c r="AFX99" s="88"/>
      <c r="AFY99" s="88"/>
      <c r="AFZ99" s="88"/>
      <c r="AGA99" s="88"/>
      <c r="AGB99" s="88"/>
      <c r="AGC99" s="88"/>
      <c r="AGD99" s="88"/>
      <c r="AGE99" s="88"/>
      <c r="AGF99" s="88"/>
      <c r="AGG99" s="88"/>
      <c r="AGH99" s="88"/>
      <c r="AGI99" s="88"/>
      <c r="AGJ99" s="88"/>
      <c r="AGK99" s="88"/>
      <c r="AGL99" s="88"/>
      <c r="AGM99" s="88"/>
      <c r="AGN99" s="88"/>
      <c r="AGO99" s="88"/>
      <c r="AGP99" s="88"/>
      <c r="AGQ99" s="88"/>
      <c r="AGR99" s="88"/>
      <c r="AGS99" s="88"/>
      <c r="AGT99" s="88"/>
      <c r="AGU99" s="88"/>
      <c r="AGV99" s="88"/>
      <c r="AGW99" s="88"/>
      <c r="AGX99" s="88"/>
      <c r="AGY99" s="88"/>
      <c r="AGZ99" s="88"/>
      <c r="AHA99" s="88"/>
      <c r="AHB99" s="88"/>
      <c r="AHC99" s="88"/>
      <c r="AHD99" s="88"/>
      <c r="AHE99" s="88"/>
      <c r="AHF99" s="88"/>
      <c r="AHG99" s="88"/>
      <c r="AHH99" s="88"/>
      <c r="AHI99" s="88"/>
      <c r="AHJ99" s="88"/>
      <c r="AHK99" s="88"/>
      <c r="AHL99" s="88"/>
      <c r="AHM99" s="88"/>
      <c r="AHN99" s="88"/>
      <c r="AHO99" s="88"/>
      <c r="AHP99" s="88"/>
      <c r="AHQ99" s="88"/>
      <c r="AHR99" s="88"/>
      <c r="AHS99" s="88"/>
      <c r="AHT99" s="88"/>
      <c r="AHU99" s="88"/>
      <c r="AHV99" s="88"/>
      <c r="AHW99" s="88"/>
      <c r="AHX99" s="88"/>
      <c r="AHY99" s="88"/>
      <c r="AHZ99" s="88"/>
      <c r="AIA99" s="88"/>
      <c r="AIB99" s="88"/>
      <c r="AIC99" s="88"/>
      <c r="AID99" s="88"/>
      <c r="AIE99" s="88"/>
      <c r="AIF99" s="88"/>
      <c r="AIG99" s="88"/>
      <c r="AIH99" s="88"/>
      <c r="AII99" s="88"/>
      <c r="AIJ99" s="88"/>
      <c r="AIK99" s="88"/>
      <c r="AIL99" s="88"/>
      <c r="AIM99" s="88"/>
      <c r="AIN99" s="88"/>
      <c r="AIO99" s="88"/>
      <c r="AIP99" s="88"/>
      <c r="AIQ99" s="88"/>
      <c r="AIR99" s="88"/>
      <c r="AIS99" s="88"/>
      <c r="AIT99" s="88"/>
      <c r="AIU99" s="88"/>
      <c r="AIV99" s="88"/>
      <c r="AIW99" s="88"/>
      <c r="AIX99" s="88"/>
      <c r="AIY99" s="88"/>
      <c r="AIZ99" s="88"/>
      <c r="AJA99" s="88"/>
      <c r="AJB99" s="88"/>
      <c r="AJC99" s="88"/>
      <c r="AJD99" s="88"/>
      <c r="AJE99" s="88"/>
      <c r="AJF99" s="88"/>
      <c r="AJG99" s="88"/>
      <c r="AJH99" s="88"/>
      <c r="AJI99" s="88"/>
      <c r="AJJ99" s="88"/>
      <c r="AJK99" s="88"/>
      <c r="AJL99" s="88"/>
      <c r="AJM99" s="88"/>
      <c r="AJN99" s="88"/>
      <c r="AJO99" s="88"/>
      <c r="AJP99" s="88"/>
      <c r="AJQ99" s="88"/>
      <c r="AJR99" s="88"/>
      <c r="AJS99" s="88"/>
      <c r="AJT99" s="88"/>
      <c r="AJU99" s="88"/>
      <c r="AJV99" s="88"/>
      <c r="AJW99" s="88"/>
      <c r="AJX99" s="88"/>
      <c r="AJY99" s="88"/>
      <c r="AJZ99" s="88"/>
      <c r="AKA99" s="88"/>
      <c r="AKB99" s="88"/>
      <c r="AKC99" s="88"/>
      <c r="AKD99" s="88"/>
      <c r="AKE99" s="88"/>
      <c r="AKF99" s="88"/>
      <c r="AKG99" s="88"/>
      <c r="AKH99" s="88"/>
      <c r="AKI99" s="88"/>
      <c r="AKJ99" s="88"/>
      <c r="AKK99" s="88"/>
      <c r="AKL99" s="88"/>
      <c r="AKM99" s="88"/>
      <c r="AKN99" s="88"/>
      <c r="AKO99" s="88"/>
      <c r="AKP99" s="88"/>
      <c r="AKQ99" s="88"/>
      <c r="AKR99" s="88"/>
      <c r="AKS99" s="88"/>
      <c r="AKT99" s="88"/>
      <c r="AKU99" s="88"/>
      <c r="AKV99" s="88"/>
      <c r="AKW99" s="88"/>
      <c r="AKX99" s="88"/>
      <c r="AKY99" s="88"/>
      <c r="AKZ99" s="88"/>
      <c r="ALA99" s="88"/>
      <c r="ALB99" s="88"/>
      <c r="ALC99" s="88"/>
      <c r="ALD99" s="88"/>
      <c r="ALE99" s="88"/>
      <c r="ALF99" s="88"/>
      <c r="ALG99" s="88"/>
      <c r="ALH99" s="88"/>
      <c r="ALI99" s="88"/>
      <c r="ALJ99" s="88"/>
      <c r="ALK99" s="88"/>
      <c r="ALL99" s="88"/>
      <c r="ALM99" s="88"/>
      <c r="ALN99" s="88"/>
      <c r="ALO99" s="88"/>
      <c r="ALP99" s="88"/>
      <c r="ALQ99" s="88"/>
      <c r="ALR99" s="88"/>
      <c r="ALS99" s="88"/>
      <c r="ALT99" s="88"/>
      <c r="ALU99" s="88"/>
      <c r="ALV99" s="88"/>
      <c r="ALW99" s="88"/>
      <c r="ALX99" s="88"/>
      <c r="ALY99" s="88"/>
      <c r="ALZ99" s="88"/>
      <c r="AMA99" s="88"/>
      <c r="AMB99" s="88"/>
      <c r="AMC99" s="88"/>
      <c r="AMD99" s="88"/>
      <c r="AME99" s="88"/>
      <c r="AMF99" s="88"/>
      <c r="AMG99" s="88"/>
      <c r="AMH99" s="88"/>
      <c r="AMI99" s="88"/>
      <c r="AMJ99" s="88"/>
    </row>
    <row r="100" spans="1:1024" ht="69.75" customHeight="1">
      <c r="A100" s="11">
        <f t="shared" si="3"/>
        <v>97</v>
      </c>
      <c r="B100" s="25" t="s">
        <v>412</v>
      </c>
      <c r="C100" s="11" t="s">
        <v>413</v>
      </c>
      <c r="D100" s="25" t="s">
        <v>414</v>
      </c>
      <c r="E100" s="11">
        <v>19.7</v>
      </c>
      <c r="F100" s="12" t="s">
        <v>415</v>
      </c>
      <c r="G100" s="11" t="s">
        <v>416</v>
      </c>
      <c r="H100" s="11">
        <v>1999</v>
      </c>
      <c r="I100" s="11" t="s">
        <v>417</v>
      </c>
      <c r="J100" s="11" t="s">
        <v>27</v>
      </c>
      <c r="K100" s="11" t="s">
        <v>418</v>
      </c>
      <c r="L100" s="11" t="s">
        <v>409</v>
      </c>
      <c r="M100" s="11" t="s">
        <v>419</v>
      </c>
      <c r="N100" s="42"/>
      <c r="O100" s="42"/>
      <c r="P100" s="25"/>
      <c r="Q100" s="14" t="s">
        <v>420</v>
      </c>
      <c r="R100" s="14"/>
      <c r="S100" s="15" t="s">
        <v>421</v>
      </c>
    </row>
    <row r="101" spans="1:1024" ht="69.75" customHeight="1">
      <c r="A101" s="11">
        <f t="shared" si="3"/>
        <v>98</v>
      </c>
      <c r="B101" s="25" t="s">
        <v>412</v>
      </c>
      <c r="C101" s="11" t="s">
        <v>413</v>
      </c>
      <c r="D101" s="25" t="s">
        <v>414</v>
      </c>
      <c r="E101" s="11">
        <v>8.4</v>
      </c>
      <c r="F101" s="12" t="s">
        <v>422</v>
      </c>
      <c r="G101" s="11" t="s">
        <v>416</v>
      </c>
      <c r="H101" s="11">
        <v>1998</v>
      </c>
      <c r="I101" s="11" t="s">
        <v>417</v>
      </c>
      <c r="J101" s="11" t="s">
        <v>27</v>
      </c>
      <c r="K101" s="11" t="s">
        <v>418</v>
      </c>
      <c r="L101" s="11" t="s">
        <v>409</v>
      </c>
      <c r="M101" s="11" t="s">
        <v>423</v>
      </c>
      <c r="N101" s="42"/>
      <c r="O101" s="42"/>
      <c r="P101" s="25"/>
      <c r="Q101" s="14" t="s">
        <v>420</v>
      </c>
      <c r="R101" s="14"/>
      <c r="S101" s="14"/>
    </row>
    <row r="102" spans="1:1024" ht="69.75" customHeight="1">
      <c r="A102" s="11">
        <f t="shared" si="3"/>
        <v>99</v>
      </c>
      <c r="B102" s="25" t="s">
        <v>412</v>
      </c>
      <c r="C102" s="11" t="s">
        <v>413</v>
      </c>
      <c r="D102" s="25" t="s">
        <v>414</v>
      </c>
      <c r="E102" s="11">
        <v>5.8</v>
      </c>
      <c r="F102" s="12" t="s">
        <v>424</v>
      </c>
      <c r="G102" s="11" t="s">
        <v>416</v>
      </c>
      <c r="H102" s="11">
        <v>1998</v>
      </c>
      <c r="I102" s="11" t="s">
        <v>417</v>
      </c>
      <c r="J102" s="11" t="s">
        <v>27</v>
      </c>
      <c r="K102" s="11" t="s">
        <v>418</v>
      </c>
      <c r="L102" s="11" t="s">
        <v>409</v>
      </c>
      <c r="M102" s="11" t="s">
        <v>419</v>
      </c>
      <c r="N102" s="42"/>
      <c r="O102" s="42"/>
      <c r="P102" s="25"/>
      <c r="Q102" s="14" t="s">
        <v>420</v>
      </c>
      <c r="R102" s="14"/>
      <c r="S102" s="14"/>
    </row>
    <row r="103" spans="1:1024" ht="69.75" customHeight="1">
      <c r="A103" s="11">
        <f t="shared" si="3"/>
        <v>100</v>
      </c>
      <c r="B103" s="25" t="s">
        <v>412</v>
      </c>
      <c r="C103" s="11" t="s">
        <v>413</v>
      </c>
      <c r="D103" s="25" t="s">
        <v>414</v>
      </c>
      <c r="E103" s="11">
        <v>5.8</v>
      </c>
      <c r="F103" s="12" t="s">
        <v>425</v>
      </c>
      <c r="G103" s="11" t="s">
        <v>416</v>
      </c>
      <c r="H103" s="11">
        <v>1998</v>
      </c>
      <c r="I103" s="11" t="s">
        <v>417</v>
      </c>
      <c r="J103" s="11" t="s">
        <v>27</v>
      </c>
      <c r="K103" s="11" t="s">
        <v>418</v>
      </c>
      <c r="L103" s="11" t="s">
        <v>409</v>
      </c>
      <c r="M103" s="11" t="s">
        <v>423</v>
      </c>
      <c r="N103" s="42"/>
      <c r="O103" s="42"/>
      <c r="P103" s="25"/>
      <c r="Q103" s="14" t="s">
        <v>420</v>
      </c>
      <c r="R103" s="14"/>
      <c r="S103" s="14"/>
    </row>
    <row r="104" spans="1:1024" ht="69.75" customHeight="1">
      <c r="A104" s="11">
        <f t="shared" si="3"/>
        <v>101</v>
      </c>
      <c r="B104" s="25" t="s">
        <v>412</v>
      </c>
      <c r="C104" s="11" t="s">
        <v>413</v>
      </c>
      <c r="D104" s="25" t="s">
        <v>414</v>
      </c>
      <c r="E104" s="11">
        <v>3.7</v>
      </c>
      <c r="F104" s="12" t="s">
        <v>426</v>
      </c>
      <c r="G104" s="11" t="s">
        <v>427</v>
      </c>
      <c r="H104" s="11">
        <v>1998</v>
      </c>
      <c r="I104" s="11" t="s">
        <v>417</v>
      </c>
      <c r="J104" s="11" t="s">
        <v>27</v>
      </c>
      <c r="K104" s="11" t="s">
        <v>428</v>
      </c>
      <c r="L104" s="11" t="s">
        <v>429</v>
      </c>
      <c r="M104" s="11" t="s">
        <v>419</v>
      </c>
      <c r="N104" s="42"/>
      <c r="O104" s="42"/>
      <c r="P104" s="25"/>
      <c r="Q104" s="14" t="s">
        <v>420</v>
      </c>
      <c r="R104" s="14"/>
      <c r="S104" s="14"/>
    </row>
    <row r="105" spans="1:1024" s="89" customFormat="1" ht="69.75" customHeight="1">
      <c r="A105" s="81">
        <f t="shared" si="3"/>
        <v>102</v>
      </c>
      <c r="B105" s="101" t="s">
        <v>430</v>
      </c>
      <c r="C105" s="81" t="s">
        <v>431</v>
      </c>
      <c r="D105" s="82" t="s">
        <v>432</v>
      </c>
      <c r="E105" s="81">
        <v>1.7444999999999999</v>
      </c>
      <c r="F105" s="81" t="s">
        <v>433</v>
      </c>
      <c r="G105" s="81" t="s">
        <v>416</v>
      </c>
      <c r="H105" s="81">
        <v>2003</v>
      </c>
      <c r="I105" s="82" t="s">
        <v>434</v>
      </c>
      <c r="J105" s="81" t="s">
        <v>27</v>
      </c>
      <c r="K105" s="102" t="s">
        <v>435</v>
      </c>
      <c r="L105" s="81" t="s">
        <v>429</v>
      </c>
      <c r="M105" s="81" t="s">
        <v>436</v>
      </c>
      <c r="N105" s="113"/>
      <c r="O105" s="113"/>
      <c r="P105" s="82"/>
      <c r="Q105" s="91" t="s">
        <v>437</v>
      </c>
      <c r="R105" s="91">
        <v>6944989618</v>
      </c>
      <c r="S105" s="92" t="s">
        <v>438</v>
      </c>
    </row>
    <row r="106" spans="1:1024" s="89" customFormat="1" ht="69.75" customHeight="1">
      <c r="A106" s="81">
        <f t="shared" si="3"/>
        <v>103</v>
      </c>
      <c r="B106" s="82" t="s">
        <v>430</v>
      </c>
      <c r="C106" s="81" t="s">
        <v>431</v>
      </c>
      <c r="D106" s="82" t="s">
        <v>432</v>
      </c>
      <c r="E106" s="81">
        <v>1.7444999999999999</v>
      </c>
      <c r="F106" s="81" t="s">
        <v>433</v>
      </c>
      <c r="G106" s="81" t="s">
        <v>416</v>
      </c>
      <c r="H106" s="81">
        <v>2003</v>
      </c>
      <c r="I106" s="82" t="s">
        <v>434</v>
      </c>
      <c r="J106" s="81" t="s">
        <v>27</v>
      </c>
      <c r="K106" s="102" t="s">
        <v>435</v>
      </c>
      <c r="L106" s="81" t="s">
        <v>429</v>
      </c>
      <c r="M106" s="81" t="s">
        <v>439</v>
      </c>
      <c r="N106" s="113"/>
      <c r="O106" s="113"/>
      <c r="P106" s="82"/>
      <c r="Q106" s="91" t="s">
        <v>437</v>
      </c>
      <c r="R106" s="91">
        <v>6944989618</v>
      </c>
      <c r="S106" s="92" t="s">
        <v>438</v>
      </c>
    </row>
    <row r="107" spans="1:1024" ht="69.75" customHeight="1">
      <c r="A107" s="11">
        <f t="shared" si="3"/>
        <v>104</v>
      </c>
      <c r="B107" s="25" t="s">
        <v>440</v>
      </c>
      <c r="C107" s="11" t="s">
        <v>431</v>
      </c>
      <c r="D107" s="25" t="s">
        <v>441</v>
      </c>
      <c r="E107" s="25">
        <v>1.07</v>
      </c>
      <c r="F107" s="58" t="s">
        <v>442</v>
      </c>
      <c r="G107" s="25" t="s">
        <v>443</v>
      </c>
      <c r="H107" s="59">
        <v>42836</v>
      </c>
      <c r="I107" s="25" t="s">
        <v>444</v>
      </c>
      <c r="J107" s="25" t="s">
        <v>27</v>
      </c>
      <c r="K107" s="25" t="s">
        <v>445</v>
      </c>
      <c r="L107" s="25" t="s">
        <v>446</v>
      </c>
      <c r="M107" s="25">
        <f>5*30*8*0.4</f>
        <v>480</v>
      </c>
      <c r="N107" s="112" t="s">
        <v>31</v>
      </c>
      <c r="O107" s="42"/>
      <c r="P107" s="25"/>
      <c r="Q107" s="14" t="s">
        <v>447</v>
      </c>
      <c r="R107" s="14">
        <v>6985053855</v>
      </c>
      <c r="S107" s="15" t="s">
        <v>448</v>
      </c>
    </row>
    <row r="108" spans="1:1024" ht="69.75" customHeight="1">
      <c r="A108" s="11">
        <f t="shared" si="3"/>
        <v>105</v>
      </c>
      <c r="B108" s="25" t="s">
        <v>440</v>
      </c>
      <c r="C108" s="11" t="s">
        <v>431</v>
      </c>
      <c r="D108" s="25" t="s">
        <v>441</v>
      </c>
      <c r="E108" s="25">
        <v>1.04</v>
      </c>
      <c r="F108" s="58" t="s">
        <v>442</v>
      </c>
      <c r="G108" s="25" t="s">
        <v>443</v>
      </c>
      <c r="H108" s="59">
        <v>44313</v>
      </c>
      <c r="I108" s="25" t="s">
        <v>444</v>
      </c>
      <c r="J108" s="25" t="s">
        <v>27</v>
      </c>
      <c r="K108" s="25" t="s">
        <v>445</v>
      </c>
      <c r="L108" s="25" t="s">
        <v>394</v>
      </c>
      <c r="M108" s="25">
        <f>5*30*8*0.4</f>
        <v>480</v>
      </c>
      <c r="N108" s="112" t="s">
        <v>31</v>
      </c>
      <c r="O108" s="42"/>
      <c r="P108" s="25"/>
      <c r="Q108" s="14" t="s">
        <v>447</v>
      </c>
      <c r="R108" s="14">
        <v>6985053855</v>
      </c>
      <c r="S108" s="15" t="s">
        <v>448</v>
      </c>
    </row>
    <row r="109" spans="1:1024" ht="69.75" customHeight="1">
      <c r="A109" s="11">
        <f t="shared" si="3"/>
        <v>106</v>
      </c>
      <c r="B109" s="25" t="s">
        <v>440</v>
      </c>
      <c r="C109" s="11" t="s">
        <v>431</v>
      </c>
      <c r="D109" s="25" t="s">
        <v>441</v>
      </c>
      <c r="E109" s="25">
        <v>1.04</v>
      </c>
      <c r="F109" s="58" t="s">
        <v>442</v>
      </c>
      <c r="G109" s="25" t="s">
        <v>443</v>
      </c>
      <c r="H109" s="59">
        <v>43900</v>
      </c>
      <c r="I109" s="25" t="s">
        <v>444</v>
      </c>
      <c r="J109" s="25" t="s">
        <v>27</v>
      </c>
      <c r="K109" s="25" t="s">
        <v>445</v>
      </c>
      <c r="L109" s="25" t="s">
        <v>394</v>
      </c>
      <c r="M109" s="25">
        <f>5*30*8*0.4</f>
        <v>480</v>
      </c>
      <c r="N109" s="112" t="s">
        <v>31</v>
      </c>
      <c r="O109" s="42"/>
      <c r="P109" s="25"/>
      <c r="Q109" s="14" t="s">
        <v>447</v>
      </c>
      <c r="R109" s="14">
        <v>6985053855</v>
      </c>
      <c r="S109" s="15" t="s">
        <v>448</v>
      </c>
    </row>
    <row r="110" spans="1:1024" ht="69.75" customHeight="1">
      <c r="A110" s="11">
        <f t="shared" si="3"/>
        <v>107</v>
      </c>
      <c r="B110" s="25" t="s">
        <v>449</v>
      </c>
      <c r="C110" s="11" t="s">
        <v>450</v>
      </c>
      <c r="D110" s="25" t="s">
        <v>451</v>
      </c>
      <c r="E110" s="25">
        <v>1.163</v>
      </c>
      <c r="F110" s="58" t="s">
        <v>452</v>
      </c>
      <c r="G110" s="25" t="s">
        <v>453</v>
      </c>
      <c r="H110" s="11" t="s">
        <v>307</v>
      </c>
      <c r="I110" s="25" t="s">
        <v>454</v>
      </c>
      <c r="J110" s="25" t="s">
        <v>27</v>
      </c>
      <c r="K110" s="25" t="s">
        <v>455</v>
      </c>
      <c r="L110" s="25" t="s">
        <v>456</v>
      </c>
      <c r="M110" s="25">
        <v>4320</v>
      </c>
      <c r="N110" s="112" t="s">
        <v>31</v>
      </c>
      <c r="O110" s="42"/>
      <c r="P110" s="25"/>
      <c r="Q110" s="14" t="s">
        <v>457</v>
      </c>
      <c r="R110" s="14">
        <v>2399020120</v>
      </c>
      <c r="S110" s="15" t="s">
        <v>458</v>
      </c>
    </row>
    <row r="111" spans="1:1024" ht="69.75" customHeight="1">
      <c r="A111" s="11">
        <f t="shared" si="3"/>
        <v>108</v>
      </c>
      <c r="B111" s="25" t="s">
        <v>459</v>
      </c>
      <c r="C111" s="11" t="s">
        <v>460</v>
      </c>
      <c r="D111" s="25" t="s">
        <v>461</v>
      </c>
      <c r="E111" s="25">
        <v>11</v>
      </c>
      <c r="F111" s="58" t="s">
        <v>24</v>
      </c>
      <c r="G111" s="25" t="s">
        <v>97</v>
      </c>
      <c r="H111" s="11">
        <v>2016</v>
      </c>
      <c r="I111" s="25" t="s">
        <v>462</v>
      </c>
      <c r="J111" s="25" t="s">
        <v>27</v>
      </c>
      <c r="K111" s="25" t="s">
        <v>463</v>
      </c>
      <c r="L111" s="25" t="s">
        <v>464</v>
      </c>
      <c r="M111" s="25">
        <v>0</v>
      </c>
      <c r="N111" s="112" t="s">
        <v>31</v>
      </c>
      <c r="O111" s="42"/>
      <c r="P111" s="25"/>
      <c r="Q111" s="14" t="s">
        <v>465</v>
      </c>
      <c r="R111" s="14">
        <v>2310489809</v>
      </c>
      <c r="S111" s="15" t="s">
        <v>466</v>
      </c>
    </row>
    <row r="112" spans="1:1024" ht="69.75" customHeight="1">
      <c r="A112" s="11">
        <f t="shared" si="3"/>
        <v>109</v>
      </c>
      <c r="B112" s="45" t="s">
        <v>459</v>
      </c>
      <c r="C112" s="11" t="s">
        <v>460</v>
      </c>
      <c r="D112" s="25" t="s">
        <v>461</v>
      </c>
      <c r="E112" s="25">
        <v>8.92</v>
      </c>
      <c r="F112" s="58" t="s">
        <v>24</v>
      </c>
      <c r="G112" s="25" t="s">
        <v>467</v>
      </c>
      <c r="H112" s="11">
        <v>1986</v>
      </c>
      <c r="I112" s="25" t="s">
        <v>462</v>
      </c>
      <c r="J112" s="25" t="s">
        <v>27</v>
      </c>
      <c r="K112" s="25" t="s">
        <v>463</v>
      </c>
      <c r="L112" s="25" t="s">
        <v>468</v>
      </c>
      <c r="M112" s="25">
        <v>4000</v>
      </c>
      <c r="N112" s="112" t="s">
        <v>31</v>
      </c>
      <c r="O112" s="42"/>
      <c r="P112" s="25"/>
      <c r="Q112" s="14" t="s">
        <v>465</v>
      </c>
      <c r="R112" s="14">
        <v>2310489809</v>
      </c>
      <c r="S112" s="15" t="s">
        <v>466</v>
      </c>
    </row>
    <row r="113" spans="1:19" ht="69.75" customHeight="1">
      <c r="A113" s="11">
        <f t="shared" si="3"/>
        <v>110</v>
      </c>
      <c r="B113" s="25" t="s">
        <v>459</v>
      </c>
      <c r="C113" s="11" t="s">
        <v>460</v>
      </c>
      <c r="D113" s="25" t="s">
        <v>461</v>
      </c>
      <c r="E113" s="25">
        <v>5.88</v>
      </c>
      <c r="F113" s="58" t="s">
        <v>469</v>
      </c>
      <c r="G113" s="25" t="s">
        <v>97</v>
      </c>
      <c r="H113" s="11">
        <v>2014</v>
      </c>
      <c r="I113" s="25" t="s">
        <v>462</v>
      </c>
      <c r="J113" s="25" t="s">
        <v>27</v>
      </c>
      <c r="K113" s="25" t="s">
        <v>463</v>
      </c>
      <c r="L113" s="25" t="s">
        <v>464</v>
      </c>
      <c r="M113" s="25">
        <v>0</v>
      </c>
      <c r="N113" s="112" t="s">
        <v>31</v>
      </c>
      <c r="O113" s="42"/>
      <c r="P113" s="25"/>
      <c r="Q113" s="14" t="s">
        <v>465</v>
      </c>
      <c r="R113" s="14">
        <v>2310489809</v>
      </c>
      <c r="S113" s="15" t="s">
        <v>466</v>
      </c>
    </row>
    <row r="114" spans="1:19" ht="69.75" customHeight="1">
      <c r="A114" s="11">
        <f t="shared" si="3"/>
        <v>111</v>
      </c>
      <c r="B114" s="25" t="s">
        <v>459</v>
      </c>
      <c r="C114" s="11" t="s">
        <v>460</v>
      </c>
      <c r="D114" s="25" t="s">
        <v>461</v>
      </c>
      <c r="E114" s="25">
        <v>4.07</v>
      </c>
      <c r="F114" s="58" t="s">
        <v>469</v>
      </c>
      <c r="G114" s="25" t="s">
        <v>470</v>
      </c>
      <c r="H114" s="11">
        <v>1997</v>
      </c>
      <c r="I114" s="25" t="s">
        <v>462</v>
      </c>
      <c r="J114" s="25" t="s">
        <v>27</v>
      </c>
      <c r="K114" s="25" t="s">
        <v>463</v>
      </c>
      <c r="L114" s="25" t="s">
        <v>468</v>
      </c>
      <c r="M114" s="25">
        <v>4000</v>
      </c>
      <c r="N114" s="112" t="s">
        <v>31</v>
      </c>
      <c r="O114" s="42"/>
      <c r="P114" s="25"/>
      <c r="Q114" s="14" t="s">
        <v>465</v>
      </c>
      <c r="R114" s="14">
        <v>2310489809</v>
      </c>
      <c r="S114" s="15" t="s">
        <v>466</v>
      </c>
    </row>
    <row r="115" spans="1:19" ht="69.75" customHeight="1">
      <c r="A115" s="11">
        <f t="shared" si="3"/>
        <v>112</v>
      </c>
      <c r="B115" s="25" t="s">
        <v>459</v>
      </c>
      <c r="C115" s="11" t="s">
        <v>460</v>
      </c>
      <c r="D115" s="25" t="s">
        <v>461</v>
      </c>
      <c r="E115" s="25">
        <v>1.75</v>
      </c>
      <c r="F115" s="58" t="s">
        <v>469</v>
      </c>
      <c r="G115" s="25" t="s">
        <v>471</v>
      </c>
      <c r="H115" s="11">
        <v>1984</v>
      </c>
      <c r="I115" s="25" t="s">
        <v>462</v>
      </c>
      <c r="J115" s="25" t="s">
        <v>27</v>
      </c>
      <c r="K115" s="25" t="s">
        <v>463</v>
      </c>
      <c r="L115" s="25" t="s">
        <v>468</v>
      </c>
      <c r="M115" s="25">
        <v>4000</v>
      </c>
      <c r="N115" s="112" t="s">
        <v>31</v>
      </c>
      <c r="O115" s="42"/>
      <c r="P115" s="25"/>
      <c r="Q115" s="14" t="s">
        <v>465</v>
      </c>
      <c r="R115" s="14">
        <v>2310489809</v>
      </c>
      <c r="S115" s="15" t="s">
        <v>466</v>
      </c>
    </row>
    <row r="116" spans="1:19" ht="69.75" customHeight="1">
      <c r="A116" s="11">
        <f t="shared" ref="A116:A145" si="4">1+A115</f>
        <v>113</v>
      </c>
      <c r="B116" s="25" t="s">
        <v>459</v>
      </c>
      <c r="C116" s="11" t="s">
        <v>460</v>
      </c>
      <c r="D116" s="25" t="s">
        <v>461</v>
      </c>
      <c r="E116" s="25">
        <v>3.48</v>
      </c>
      <c r="F116" s="58" t="s">
        <v>469</v>
      </c>
      <c r="G116" s="25" t="s">
        <v>472</v>
      </c>
      <c r="H116" s="11">
        <v>2001</v>
      </c>
      <c r="I116" s="25" t="s">
        <v>462</v>
      </c>
      <c r="J116" s="25" t="s">
        <v>27</v>
      </c>
      <c r="K116" s="25" t="s">
        <v>463</v>
      </c>
      <c r="L116" s="25" t="s">
        <v>468</v>
      </c>
      <c r="M116" s="25">
        <v>4000</v>
      </c>
      <c r="N116" s="112" t="s">
        <v>31</v>
      </c>
      <c r="O116" s="42"/>
      <c r="P116" s="25"/>
      <c r="Q116" s="14" t="s">
        <v>465</v>
      </c>
      <c r="R116" s="14">
        <v>2310489809</v>
      </c>
      <c r="S116" s="15" t="s">
        <v>466</v>
      </c>
    </row>
    <row r="117" spans="1:19" ht="69.75" customHeight="1">
      <c r="A117" s="11">
        <f t="shared" si="4"/>
        <v>114</v>
      </c>
      <c r="B117" s="25" t="s">
        <v>473</v>
      </c>
      <c r="C117" s="11" t="s">
        <v>364</v>
      </c>
      <c r="D117" s="25" t="s">
        <v>474</v>
      </c>
      <c r="E117" s="25">
        <v>2.6829999999999998</v>
      </c>
      <c r="F117" s="11" t="s">
        <v>24</v>
      </c>
      <c r="G117" s="25" t="s">
        <v>471</v>
      </c>
      <c r="H117" s="25">
        <v>1979</v>
      </c>
      <c r="I117" s="25" t="s">
        <v>60</v>
      </c>
      <c r="J117" s="25" t="s">
        <v>475</v>
      </c>
      <c r="K117" s="25" t="s">
        <v>476</v>
      </c>
      <c r="L117" s="25" t="s">
        <v>218</v>
      </c>
      <c r="M117" s="25">
        <v>90</v>
      </c>
      <c r="N117" s="112" t="s">
        <v>31</v>
      </c>
      <c r="O117" s="42"/>
      <c r="P117" s="25"/>
      <c r="Q117" s="14" t="s">
        <v>477</v>
      </c>
      <c r="R117" s="14" t="s">
        <v>478</v>
      </c>
      <c r="S117" s="15" t="s">
        <v>479</v>
      </c>
    </row>
    <row r="118" spans="1:19" ht="69.75" customHeight="1">
      <c r="A118" s="11">
        <f t="shared" si="4"/>
        <v>115</v>
      </c>
      <c r="B118" s="25" t="s">
        <v>473</v>
      </c>
      <c r="C118" s="11" t="s">
        <v>364</v>
      </c>
      <c r="D118" s="25" t="s">
        <v>480</v>
      </c>
      <c r="E118" s="25">
        <v>1.363</v>
      </c>
      <c r="F118" s="11" t="s">
        <v>24</v>
      </c>
      <c r="G118" s="25" t="s">
        <v>471</v>
      </c>
      <c r="H118" s="25">
        <v>1992</v>
      </c>
      <c r="I118" s="25" t="s">
        <v>60</v>
      </c>
      <c r="J118" s="25" t="s">
        <v>475</v>
      </c>
      <c r="K118" s="25" t="s">
        <v>476</v>
      </c>
      <c r="L118" s="25" t="s">
        <v>218</v>
      </c>
      <c r="M118" s="25">
        <v>2160</v>
      </c>
      <c r="N118" s="112" t="s">
        <v>31</v>
      </c>
      <c r="O118" s="42"/>
      <c r="P118" s="25"/>
      <c r="Q118" s="14" t="s">
        <v>477</v>
      </c>
      <c r="R118" s="14" t="s">
        <v>478</v>
      </c>
      <c r="S118" s="15" t="s">
        <v>479</v>
      </c>
    </row>
    <row r="119" spans="1:19" ht="69.75" customHeight="1">
      <c r="A119" s="11">
        <f t="shared" si="4"/>
        <v>116</v>
      </c>
      <c r="B119" s="25" t="s">
        <v>473</v>
      </c>
      <c r="C119" s="11" t="s">
        <v>364</v>
      </c>
      <c r="D119" s="25" t="s">
        <v>481</v>
      </c>
      <c r="E119" s="25">
        <v>4.6040000000000001</v>
      </c>
      <c r="F119" s="11" t="s">
        <v>24</v>
      </c>
      <c r="G119" s="25" t="s">
        <v>471</v>
      </c>
      <c r="H119" s="25">
        <v>1970</v>
      </c>
      <c r="I119" s="25" t="s">
        <v>60</v>
      </c>
      <c r="J119" s="25" t="s">
        <v>475</v>
      </c>
      <c r="K119" s="25" t="s">
        <v>476</v>
      </c>
      <c r="L119" s="25" t="s">
        <v>218</v>
      </c>
      <c r="M119" s="25">
        <v>2160</v>
      </c>
      <c r="N119" s="112" t="s">
        <v>31</v>
      </c>
      <c r="O119" s="42"/>
      <c r="P119" s="25"/>
      <c r="Q119" s="14" t="s">
        <v>477</v>
      </c>
      <c r="R119" s="14" t="s">
        <v>478</v>
      </c>
      <c r="S119" s="15" t="s">
        <v>479</v>
      </c>
    </row>
    <row r="120" spans="1:19" ht="69.75" customHeight="1">
      <c r="A120" s="11">
        <f t="shared" si="4"/>
        <v>117</v>
      </c>
      <c r="B120" s="25" t="s">
        <v>473</v>
      </c>
      <c r="C120" s="11" t="s">
        <v>364</v>
      </c>
      <c r="D120" s="25" t="s">
        <v>482</v>
      </c>
      <c r="E120" s="25">
        <v>5.306</v>
      </c>
      <c r="F120" s="11" t="s">
        <v>24</v>
      </c>
      <c r="G120" s="25" t="s">
        <v>471</v>
      </c>
      <c r="H120" s="25">
        <v>1979</v>
      </c>
      <c r="I120" s="25" t="s">
        <v>60</v>
      </c>
      <c r="J120" s="25" t="s">
        <v>475</v>
      </c>
      <c r="K120" s="25" t="s">
        <v>476</v>
      </c>
      <c r="L120" s="25" t="s">
        <v>218</v>
      </c>
      <c r="M120" s="25">
        <v>720</v>
      </c>
      <c r="N120" s="112" t="s">
        <v>31</v>
      </c>
      <c r="O120" s="42"/>
      <c r="P120" s="25"/>
      <c r="Q120" s="14" t="s">
        <v>477</v>
      </c>
      <c r="R120" s="14" t="s">
        <v>478</v>
      </c>
      <c r="S120" s="15" t="s">
        <v>479</v>
      </c>
    </row>
    <row r="121" spans="1:19" ht="69.75" customHeight="1">
      <c r="A121" s="11">
        <f t="shared" si="4"/>
        <v>118</v>
      </c>
      <c r="B121" s="25" t="s">
        <v>483</v>
      </c>
      <c r="C121" s="11" t="s">
        <v>95</v>
      </c>
      <c r="D121" s="25" t="s">
        <v>484</v>
      </c>
      <c r="E121" s="11">
        <v>1.476</v>
      </c>
      <c r="F121" s="11" t="s">
        <v>485</v>
      </c>
      <c r="G121" s="11" t="s">
        <v>97</v>
      </c>
      <c r="H121" s="11" t="s">
        <v>46</v>
      </c>
      <c r="I121" s="11" t="s">
        <v>98</v>
      </c>
      <c r="J121" s="11" t="s">
        <v>321</v>
      </c>
      <c r="K121" s="11" t="s">
        <v>486</v>
      </c>
      <c r="L121" s="11" t="s">
        <v>381</v>
      </c>
      <c r="M121" s="11" t="s">
        <v>487</v>
      </c>
      <c r="N121" s="42"/>
      <c r="O121" s="42"/>
      <c r="P121" s="25"/>
      <c r="Q121" s="14" t="s">
        <v>488</v>
      </c>
      <c r="R121" s="14" t="s">
        <v>489</v>
      </c>
      <c r="S121" s="14" t="s">
        <v>490</v>
      </c>
    </row>
    <row r="122" spans="1:19" ht="69.75" customHeight="1">
      <c r="A122" s="11">
        <f t="shared" si="4"/>
        <v>119</v>
      </c>
      <c r="B122" s="25" t="s">
        <v>483</v>
      </c>
      <c r="C122" s="11" t="s">
        <v>95</v>
      </c>
      <c r="D122" s="25" t="s">
        <v>491</v>
      </c>
      <c r="E122" s="11">
        <v>3.0230000000000001</v>
      </c>
      <c r="F122" s="11" t="s">
        <v>24</v>
      </c>
      <c r="G122" s="11" t="s">
        <v>97</v>
      </c>
      <c r="H122" s="11">
        <v>2004</v>
      </c>
      <c r="I122" s="11" t="s">
        <v>98</v>
      </c>
      <c r="J122" s="11" t="s">
        <v>321</v>
      </c>
      <c r="K122" s="11" t="s">
        <v>486</v>
      </c>
      <c r="L122" s="11" t="s">
        <v>218</v>
      </c>
      <c r="M122" s="11" t="s">
        <v>492</v>
      </c>
      <c r="N122" s="42"/>
      <c r="O122" s="42"/>
      <c r="P122" s="25"/>
      <c r="Q122" s="14" t="s">
        <v>488</v>
      </c>
      <c r="R122" s="14" t="s">
        <v>489</v>
      </c>
      <c r="S122" s="14" t="s">
        <v>490</v>
      </c>
    </row>
    <row r="123" spans="1:19" ht="69.75" customHeight="1">
      <c r="A123" s="11">
        <f t="shared" si="4"/>
        <v>120</v>
      </c>
      <c r="B123" s="25" t="s">
        <v>483</v>
      </c>
      <c r="C123" s="11" t="s">
        <v>95</v>
      </c>
      <c r="D123" s="25" t="s">
        <v>491</v>
      </c>
      <c r="E123" s="11">
        <v>3.0230000000000001</v>
      </c>
      <c r="F123" s="11" t="s">
        <v>24</v>
      </c>
      <c r="G123" s="11" t="s">
        <v>97</v>
      </c>
      <c r="H123" s="11">
        <v>2006</v>
      </c>
      <c r="I123" s="11" t="s">
        <v>98</v>
      </c>
      <c r="J123" s="11" t="s">
        <v>321</v>
      </c>
      <c r="K123" s="11" t="s">
        <v>486</v>
      </c>
      <c r="L123" s="11" t="s">
        <v>218</v>
      </c>
      <c r="M123" s="11" t="s">
        <v>493</v>
      </c>
      <c r="N123" s="42"/>
      <c r="O123" s="42"/>
      <c r="P123" s="25"/>
      <c r="Q123" s="14" t="s">
        <v>488</v>
      </c>
      <c r="R123" s="14" t="s">
        <v>489</v>
      </c>
      <c r="S123" s="14" t="s">
        <v>490</v>
      </c>
    </row>
    <row r="124" spans="1:19" ht="69.75" customHeight="1">
      <c r="A124" s="11">
        <f t="shared" si="4"/>
        <v>121</v>
      </c>
      <c r="B124" s="25" t="s">
        <v>483</v>
      </c>
      <c r="C124" s="11" t="s">
        <v>95</v>
      </c>
      <c r="D124" s="25" t="s">
        <v>491</v>
      </c>
      <c r="E124" s="11">
        <v>1.51</v>
      </c>
      <c r="F124" s="11" t="s">
        <v>24</v>
      </c>
      <c r="G124" s="11" t="s">
        <v>97</v>
      </c>
      <c r="H124" s="11">
        <v>2013</v>
      </c>
      <c r="I124" s="11" t="s">
        <v>98</v>
      </c>
      <c r="J124" s="11" t="s">
        <v>321</v>
      </c>
      <c r="K124" s="11" t="s">
        <v>486</v>
      </c>
      <c r="L124" s="11" t="s">
        <v>218</v>
      </c>
      <c r="M124" s="11" t="s">
        <v>494</v>
      </c>
      <c r="N124" s="42"/>
      <c r="O124" s="42"/>
      <c r="P124" s="25"/>
      <c r="Q124" s="14" t="s">
        <v>488</v>
      </c>
      <c r="R124" s="14" t="s">
        <v>489</v>
      </c>
      <c r="S124" s="14" t="s">
        <v>490</v>
      </c>
    </row>
    <row r="125" spans="1:19" ht="69.75" customHeight="1">
      <c r="A125" s="11">
        <f t="shared" si="4"/>
        <v>122</v>
      </c>
      <c r="B125" s="25" t="s">
        <v>483</v>
      </c>
      <c r="C125" s="11" t="s">
        <v>95</v>
      </c>
      <c r="D125" s="25" t="s">
        <v>495</v>
      </c>
      <c r="E125" s="11">
        <v>1.86</v>
      </c>
      <c r="F125" s="11" t="s">
        <v>24</v>
      </c>
      <c r="G125" s="11" t="s">
        <v>97</v>
      </c>
      <c r="H125" s="11">
        <v>2004</v>
      </c>
      <c r="I125" s="11" t="s">
        <v>98</v>
      </c>
      <c r="J125" s="11" t="s">
        <v>321</v>
      </c>
      <c r="K125" s="11" t="s">
        <v>486</v>
      </c>
      <c r="L125" s="11" t="s">
        <v>218</v>
      </c>
      <c r="M125" s="11" t="s">
        <v>496</v>
      </c>
      <c r="N125" s="42"/>
      <c r="O125" s="42"/>
      <c r="P125" s="25"/>
      <c r="Q125" s="14" t="s">
        <v>488</v>
      </c>
      <c r="R125" s="14" t="s">
        <v>489</v>
      </c>
      <c r="S125" s="14" t="s">
        <v>490</v>
      </c>
    </row>
    <row r="126" spans="1:19" ht="69.75" customHeight="1">
      <c r="A126" s="11">
        <f t="shared" si="4"/>
        <v>123</v>
      </c>
      <c r="B126" s="25" t="s">
        <v>483</v>
      </c>
      <c r="C126" s="11" t="s">
        <v>95</v>
      </c>
      <c r="D126" s="25" t="s">
        <v>497</v>
      </c>
      <c r="E126" s="11">
        <v>1.86</v>
      </c>
      <c r="F126" s="11" t="s">
        <v>24</v>
      </c>
      <c r="G126" s="11" t="s">
        <v>97</v>
      </c>
      <c r="H126" s="11">
        <v>2004</v>
      </c>
      <c r="I126" s="11" t="s">
        <v>98</v>
      </c>
      <c r="J126" s="11" t="s">
        <v>321</v>
      </c>
      <c r="K126" s="11" t="s">
        <v>486</v>
      </c>
      <c r="L126" s="11" t="s">
        <v>218</v>
      </c>
      <c r="M126" s="11" t="s">
        <v>496</v>
      </c>
      <c r="N126" s="42"/>
      <c r="O126" s="42"/>
      <c r="P126" s="25"/>
      <c r="Q126" s="14" t="s">
        <v>488</v>
      </c>
      <c r="R126" s="14" t="s">
        <v>489</v>
      </c>
      <c r="S126" s="14" t="s">
        <v>490</v>
      </c>
    </row>
    <row r="127" spans="1:19" ht="69.75" customHeight="1">
      <c r="A127" s="11">
        <f t="shared" si="4"/>
        <v>124</v>
      </c>
      <c r="B127" s="25" t="s">
        <v>498</v>
      </c>
      <c r="C127" s="11" t="s">
        <v>95</v>
      </c>
      <c r="D127" s="25" t="s">
        <v>499</v>
      </c>
      <c r="E127" s="11">
        <v>17</v>
      </c>
      <c r="F127" s="11" t="s">
        <v>24</v>
      </c>
      <c r="G127" s="11" t="s">
        <v>78</v>
      </c>
      <c r="H127" s="11" t="s">
        <v>500</v>
      </c>
      <c r="I127" s="11" t="s">
        <v>501</v>
      </c>
      <c r="J127" s="11" t="s">
        <v>27</v>
      </c>
      <c r="K127" s="11" t="s">
        <v>502</v>
      </c>
      <c r="L127" s="11" t="s">
        <v>82</v>
      </c>
      <c r="M127" s="11">
        <v>300</v>
      </c>
      <c r="N127" s="42" t="s">
        <v>321</v>
      </c>
      <c r="O127" s="42"/>
      <c r="P127" s="25"/>
      <c r="Q127" s="14" t="s">
        <v>503</v>
      </c>
      <c r="R127" s="14" t="s">
        <v>504</v>
      </c>
      <c r="S127" s="14" t="s">
        <v>505</v>
      </c>
    </row>
    <row r="128" spans="1:19" ht="69.75" customHeight="1">
      <c r="A128" s="11">
        <f t="shared" si="4"/>
        <v>125</v>
      </c>
      <c r="B128" s="25" t="s">
        <v>498</v>
      </c>
      <c r="C128" s="11" t="s">
        <v>95</v>
      </c>
      <c r="D128" s="25" t="s">
        <v>499</v>
      </c>
      <c r="E128" s="11">
        <v>17</v>
      </c>
      <c r="F128" s="11" t="s">
        <v>24</v>
      </c>
      <c r="G128" s="11" t="s">
        <v>78</v>
      </c>
      <c r="H128" s="11" t="s">
        <v>500</v>
      </c>
      <c r="I128" s="11" t="s">
        <v>501</v>
      </c>
      <c r="J128" s="11" t="s">
        <v>27</v>
      </c>
      <c r="K128" s="11" t="s">
        <v>502</v>
      </c>
      <c r="L128" s="11" t="s">
        <v>82</v>
      </c>
      <c r="M128" s="11">
        <v>300</v>
      </c>
      <c r="N128" s="42" t="s">
        <v>321</v>
      </c>
      <c r="O128" s="42"/>
      <c r="P128" s="25"/>
      <c r="Q128" s="14" t="s">
        <v>503</v>
      </c>
      <c r="R128" s="14" t="s">
        <v>504</v>
      </c>
      <c r="S128" s="14" t="s">
        <v>505</v>
      </c>
    </row>
    <row r="129" spans="1:1024" ht="69.75" customHeight="1">
      <c r="A129" s="11">
        <f t="shared" si="4"/>
        <v>126</v>
      </c>
      <c r="B129" s="25" t="s">
        <v>498</v>
      </c>
      <c r="C129" s="11" t="s">
        <v>95</v>
      </c>
      <c r="D129" s="25" t="s">
        <v>499</v>
      </c>
      <c r="E129" s="11">
        <v>4.2</v>
      </c>
      <c r="F129" s="11" t="s">
        <v>24</v>
      </c>
      <c r="G129" s="11" t="s">
        <v>172</v>
      </c>
      <c r="H129" s="11" t="s">
        <v>500</v>
      </c>
      <c r="I129" s="11" t="s">
        <v>501</v>
      </c>
      <c r="J129" s="11" t="s">
        <v>27</v>
      </c>
      <c r="K129" s="11" t="s">
        <v>502</v>
      </c>
      <c r="L129" s="11" t="s">
        <v>82</v>
      </c>
      <c r="M129" s="11">
        <v>0</v>
      </c>
      <c r="N129" s="42" t="s">
        <v>321</v>
      </c>
      <c r="O129" s="42"/>
      <c r="P129" s="25"/>
      <c r="Q129" s="14" t="s">
        <v>503</v>
      </c>
      <c r="R129" s="14" t="s">
        <v>504</v>
      </c>
      <c r="S129" s="14" t="s">
        <v>505</v>
      </c>
    </row>
    <row r="130" spans="1:1024" ht="69.75" customHeight="1">
      <c r="A130" s="11">
        <f t="shared" si="4"/>
        <v>127</v>
      </c>
      <c r="B130" s="25" t="s">
        <v>498</v>
      </c>
      <c r="C130" s="11" t="s">
        <v>95</v>
      </c>
      <c r="D130" s="25" t="s">
        <v>499</v>
      </c>
      <c r="E130" s="11">
        <v>13</v>
      </c>
      <c r="F130" s="11" t="s">
        <v>24</v>
      </c>
      <c r="G130" s="11" t="s">
        <v>172</v>
      </c>
      <c r="H130" s="11" t="s">
        <v>500</v>
      </c>
      <c r="I130" s="11" t="s">
        <v>501</v>
      </c>
      <c r="J130" s="11" t="s">
        <v>27</v>
      </c>
      <c r="K130" s="11" t="s">
        <v>502</v>
      </c>
      <c r="L130" s="11" t="s">
        <v>82</v>
      </c>
      <c r="M130" s="11">
        <v>7400</v>
      </c>
      <c r="N130" s="42" t="s">
        <v>321</v>
      </c>
      <c r="O130" s="42"/>
      <c r="P130" s="25"/>
      <c r="Q130" s="14" t="s">
        <v>503</v>
      </c>
      <c r="R130" s="14" t="s">
        <v>504</v>
      </c>
      <c r="S130" s="14" t="s">
        <v>505</v>
      </c>
    </row>
    <row r="131" spans="1:1024" ht="69.75" customHeight="1">
      <c r="A131" s="11">
        <f t="shared" si="4"/>
        <v>128</v>
      </c>
      <c r="B131" s="25" t="s">
        <v>498</v>
      </c>
      <c r="C131" s="11" t="s">
        <v>95</v>
      </c>
      <c r="D131" s="25" t="s">
        <v>499</v>
      </c>
      <c r="E131" s="11">
        <v>13</v>
      </c>
      <c r="F131" s="11" t="s">
        <v>24</v>
      </c>
      <c r="G131" s="11" t="s">
        <v>506</v>
      </c>
      <c r="H131" s="11" t="s">
        <v>500</v>
      </c>
      <c r="I131" s="11" t="s">
        <v>501</v>
      </c>
      <c r="J131" s="11" t="s">
        <v>27</v>
      </c>
      <c r="K131" s="11" t="s">
        <v>502</v>
      </c>
      <c r="L131" s="11" t="s">
        <v>82</v>
      </c>
      <c r="M131" s="11">
        <v>7400</v>
      </c>
      <c r="N131" s="42" t="s">
        <v>321</v>
      </c>
      <c r="O131" s="42"/>
      <c r="P131" s="25"/>
      <c r="Q131" s="14" t="s">
        <v>503</v>
      </c>
      <c r="R131" s="14" t="s">
        <v>504</v>
      </c>
      <c r="S131" s="14" t="s">
        <v>505</v>
      </c>
    </row>
    <row r="132" spans="1:1024" ht="69.75" customHeight="1">
      <c r="A132" s="11">
        <f t="shared" si="4"/>
        <v>129</v>
      </c>
      <c r="B132" s="25" t="s">
        <v>498</v>
      </c>
      <c r="C132" s="11" t="s">
        <v>95</v>
      </c>
      <c r="D132" s="25" t="s">
        <v>499</v>
      </c>
      <c r="E132" s="11">
        <v>4.84</v>
      </c>
      <c r="F132" s="11" t="s">
        <v>507</v>
      </c>
      <c r="G132" s="11" t="s">
        <v>290</v>
      </c>
      <c r="H132" s="11" t="s">
        <v>500</v>
      </c>
      <c r="I132" s="11" t="s">
        <v>501</v>
      </c>
      <c r="J132" s="11" t="s">
        <v>27</v>
      </c>
      <c r="K132" s="11" t="s">
        <v>502</v>
      </c>
      <c r="L132" s="11" t="s">
        <v>82</v>
      </c>
      <c r="M132" s="11">
        <v>8000</v>
      </c>
      <c r="N132" s="42" t="s">
        <v>321</v>
      </c>
      <c r="O132" s="42"/>
      <c r="P132" s="25"/>
      <c r="Q132" s="14" t="s">
        <v>503</v>
      </c>
      <c r="R132" s="14" t="s">
        <v>504</v>
      </c>
      <c r="S132" s="14" t="s">
        <v>505</v>
      </c>
    </row>
    <row r="133" spans="1:1024" ht="69.75" customHeight="1">
      <c r="A133" s="11">
        <f t="shared" si="4"/>
        <v>130</v>
      </c>
      <c r="B133" s="25" t="s">
        <v>508</v>
      </c>
      <c r="C133" s="11" t="s">
        <v>139</v>
      </c>
      <c r="D133" s="25" t="s">
        <v>509</v>
      </c>
      <c r="E133" s="11">
        <v>1.49</v>
      </c>
      <c r="F133" s="11" t="s">
        <v>510</v>
      </c>
      <c r="G133" s="11" t="s">
        <v>78</v>
      </c>
      <c r="H133" s="11">
        <v>2000</v>
      </c>
      <c r="I133" s="11" t="s">
        <v>60</v>
      </c>
      <c r="J133" s="11" t="s">
        <v>27</v>
      </c>
      <c r="K133" s="11" t="s">
        <v>511</v>
      </c>
      <c r="L133" s="25" t="s">
        <v>218</v>
      </c>
      <c r="M133" s="11">
        <v>2000</v>
      </c>
      <c r="N133" s="42" t="s">
        <v>321</v>
      </c>
      <c r="O133" s="42"/>
      <c r="P133" s="25"/>
      <c r="Q133" s="14" t="s">
        <v>512</v>
      </c>
      <c r="R133" s="14">
        <v>6944122991</v>
      </c>
      <c r="S133" s="15" t="s">
        <v>513</v>
      </c>
    </row>
    <row r="134" spans="1:1024" ht="69.75" customHeight="1">
      <c r="A134" s="11">
        <f t="shared" si="4"/>
        <v>131</v>
      </c>
      <c r="B134" s="25" t="s">
        <v>508</v>
      </c>
      <c r="C134" s="11" t="s">
        <v>139</v>
      </c>
      <c r="D134" s="25" t="s">
        <v>509</v>
      </c>
      <c r="E134" s="11">
        <v>5.57</v>
      </c>
      <c r="F134" s="11" t="s">
        <v>510</v>
      </c>
      <c r="G134" s="11" t="s">
        <v>78</v>
      </c>
      <c r="H134" s="11">
        <v>2000</v>
      </c>
      <c r="I134" s="11" t="s">
        <v>60</v>
      </c>
      <c r="J134" s="11" t="s">
        <v>27</v>
      </c>
      <c r="K134" s="11" t="s">
        <v>514</v>
      </c>
      <c r="L134" s="25" t="s">
        <v>218</v>
      </c>
      <c r="M134" s="11">
        <v>2000</v>
      </c>
      <c r="N134" s="42" t="s">
        <v>321</v>
      </c>
      <c r="O134" s="42"/>
      <c r="P134" s="25"/>
      <c r="Q134" s="14" t="s">
        <v>512</v>
      </c>
      <c r="R134" s="14">
        <v>6944122991</v>
      </c>
      <c r="S134" s="15" t="s">
        <v>513</v>
      </c>
    </row>
    <row r="135" spans="1:1024" ht="69.75" customHeight="1">
      <c r="A135" s="11">
        <f t="shared" si="4"/>
        <v>132</v>
      </c>
      <c r="B135" s="25" t="s">
        <v>515</v>
      </c>
      <c r="C135" s="11" t="s">
        <v>95</v>
      </c>
      <c r="D135" s="25" t="s">
        <v>516</v>
      </c>
      <c r="E135" s="11">
        <v>2.4670000000000001</v>
      </c>
      <c r="F135" s="11" t="s">
        <v>485</v>
      </c>
      <c r="G135" s="11" t="s">
        <v>97</v>
      </c>
      <c r="H135" s="11" t="s">
        <v>517</v>
      </c>
      <c r="I135" s="11" t="s">
        <v>518</v>
      </c>
      <c r="J135" s="11" t="s">
        <v>27</v>
      </c>
      <c r="K135" s="11" t="s">
        <v>519</v>
      </c>
      <c r="L135" s="11" t="s">
        <v>394</v>
      </c>
      <c r="M135" s="11" t="s">
        <v>520</v>
      </c>
      <c r="N135" s="42" t="s">
        <v>321</v>
      </c>
      <c r="O135" s="42"/>
      <c r="P135" s="25"/>
      <c r="Q135" s="14" t="s">
        <v>48</v>
      </c>
      <c r="R135" s="14"/>
      <c r="S135" s="14"/>
    </row>
    <row r="136" spans="1:1024" ht="69.75" customHeight="1">
      <c r="A136" s="11">
        <f t="shared" si="4"/>
        <v>133</v>
      </c>
      <c r="B136" s="25" t="s">
        <v>521</v>
      </c>
      <c r="C136" s="11" t="s">
        <v>95</v>
      </c>
      <c r="D136" s="25" t="s">
        <v>522</v>
      </c>
      <c r="E136" s="11">
        <v>1.395</v>
      </c>
      <c r="F136" s="11" t="s">
        <v>24</v>
      </c>
      <c r="G136" s="11" t="s">
        <v>523</v>
      </c>
      <c r="H136" s="11">
        <v>1991</v>
      </c>
      <c r="I136" s="11" t="s">
        <v>98</v>
      </c>
      <c r="J136" s="11" t="s">
        <v>321</v>
      </c>
      <c r="K136" s="11" t="s">
        <v>524</v>
      </c>
      <c r="L136" s="25" t="s">
        <v>218</v>
      </c>
      <c r="M136" s="11">
        <v>2500</v>
      </c>
      <c r="N136" s="42" t="s">
        <v>321</v>
      </c>
      <c r="O136" s="42"/>
      <c r="P136" s="25"/>
      <c r="Q136" s="14" t="s">
        <v>322</v>
      </c>
      <c r="R136" s="14">
        <v>2313308232</v>
      </c>
      <c r="S136" s="15" t="s">
        <v>323</v>
      </c>
    </row>
    <row r="137" spans="1:1024" ht="69.75" customHeight="1">
      <c r="A137" s="11">
        <f t="shared" si="4"/>
        <v>134</v>
      </c>
      <c r="B137" s="25" t="s">
        <v>521</v>
      </c>
      <c r="C137" s="11" t="s">
        <v>95</v>
      </c>
      <c r="D137" s="25" t="s">
        <v>522</v>
      </c>
      <c r="E137" s="11">
        <v>1.512</v>
      </c>
      <c r="F137" s="11" t="s">
        <v>24</v>
      </c>
      <c r="G137" s="11" t="s">
        <v>97</v>
      </c>
      <c r="H137" s="11">
        <v>2007</v>
      </c>
      <c r="I137" s="11" t="s">
        <v>98</v>
      </c>
      <c r="J137" s="11" t="s">
        <v>321</v>
      </c>
      <c r="K137" s="11" t="s">
        <v>524</v>
      </c>
      <c r="L137" s="25" t="s">
        <v>218</v>
      </c>
      <c r="M137" s="11">
        <v>632</v>
      </c>
      <c r="N137" s="42" t="s">
        <v>321</v>
      </c>
      <c r="O137" s="42"/>
      <c r="P137" s="25"/>
      <c r="Q137" s="14" t="s">
        <v>322</v>
      </c>
      <c r="R137" s="14">
        <v>2313308232</v>
      </c>
      <c r="S137" s="15" t="s">
        <v>323</v>
      </c>
    </row>
    <row r="138" spans="1:1024" ht="69.75" customHeight="1">
      <c r="A138" s="11">
        <f t="shared" si="4"/>
        <v>135</v>
      </c>
      <c r="B138" s="25" t="s">
        <v>521</v>
      </c>
      <c r="C138" s="11" t="s">
        <v>95</v>
      </c>
      <c r="D138" s="25" t="s">
        <v>522</v>
      </c>
      <c r="E138" s="11">
        <v>1.512</v>
      </c>
      <c r="F138" s="11" t="s">
        <v>24</v>
      </c>
      <c r="G138" s="11" t="s">
        <v>97</v>
      </c>
      <c r="H138" s="11">
        <v>2008</v>
      </c>
      <c r="I138" s="11" t="s">
        <v>98</v>
      </c>
      <c r="J138" s="11" t="s">
        <v>321</v>
      </c>
      <c r="K138" s="11" t="s">
        <v>524</v>
      </c>
      <c r="L138" s="25" t="s">
        <v>218</v>
      </c>
      <c r="M138" s="11">
        <v>3900</v>
      </c>
      <c r="N138" s="42" t="s">
        <v>321</v>
      </c>
      <c r="O138" s="42"/>
      <c r="P138" s="25"/>
      <c r="Q138" s="14" t="s">
        <v>322</v>
      </c>
      <c r="R138" s="14">
        <v>2313308232</v>
      </c>
      <c r="S138" s="15" t="s">
        <v>323</v>
      </c>
    </row>
    <row r="139" spans="1:1024" ht="69.75" customHeight="1">
      <c r="A139" s="11">
        <f t="shared" si="4"/>
        <v>136</v>
      </c>
      <c r="B139" s="25" t="s">
        <v>525</v>
      </c>
      <c r="C139" s="11" t="s">
        <v>95</v>
      </c>
      <c r="D139" s="25" t="s">
        <v>526</v>
      </c>
      <c r="E139" s="11">
        <v>1</v>
      </c>
      <c r="F139" s="11" t="s">
        <v>485</v>
      </c>
      <c r="G139" s="11" t="s">
        <v>97</v>
      </c>
      <c r="H139" s="11" t="s">
        <v>527</v>
      </c>
      <c r="I139" s="11" t="s">
        <v>518</v>
      </c>
      <c r="J139" s="11" t="s">
        <v>321</v>
      </c>
      <c r="K139" s="11" t="s">
        <v>519</v>
      </c>
      <c r="L139" s="11" t="s">
        <v>394</v>
      </c>
      <c r="M139" s="11" t="s">
        <v>44</v>
      </c>
      <c r="N139" s="42" t="s">
        <v>321</v>
      </c>
      <c r="O139" s="42"/>
      <c r="P139" s="25"/>
      <c r="Q139" s="14" t="s">
        <v>48</v>
      </c>
      <c r="R139" s="14"/>
      <c r="S139" s="15" t="s">
        <v>528</v>
      </c>
    </row>
    <row r="140" spans="1:1024" ht="69.75" customHeight="1">
      <c r="A140" s="11">
        <f t="shared" si="4"/>
        <v>137</v>
      </c>
      <c r="B140" s="25" t="s">
        <v>529</v>
      </c>
      <c r="C140" s="11" t="s">
        <v>95</v>
      </c>
      <c r="D140" s="25" t="s">
        <v>530</v>
      </c>
      <c r="E140" s="11">
        <v>1</v>
      </c>
      <c r="F140" s="11" t="s">
        <v>485</v>
      </c>
      <c r="G140" s="11" t="s">
        <v>97</v>
      </c>
      <c r="H140" s="11" t="s">
        <v>527</v>
      </c>
      <c r="I140" s="11" t="s">
        <v>518</v>
      </c>
      <c r="J140" s="11" t="s">
        <v>321</v>
      </c>
      <c r="K140" s="11" t="s">
        <v>519</v>
      </c>
      <c r="L140" s="11" t="s">
        <v>394</v>
      </c>
      <c r="M140" s="11" t="s">
        <v>44</v>
      </c>
      <c r="N140" s="42" t="s">
        <v>321</v>
      </c>
      <c r="O140" s="42" t="s">
        <v>531</v>
      </c>
      <c r="P140" s="25"/>
      <c r="Q140" s="14" t="s">
        <v>48</v>
      </c>
      <c r="R140" s="14"/>
      <c r="S140" s="15" t="s">
        <v>528</v>
      </c>
    </row>
    <row r="141" spans="1:1024" s="89" customFormat="1" ht="69.75" customHeight="1">
      <c r="A141" s="81">
        <f t="shared" si="4"/>
        <v>138</v>
      </c>
      <c r="B141" s="82" t="s">
        <v>532</v>
      </c>
      <c r="C141" s="81" t="s">
        <v>95</v>
      </c>
      <c r="D141" s="82" t="s">
        <v>533</v>
      </c>
      <c r="E141" s="81">
        <v>1.36</v>
      </c>
      <c r="F141" s="81" t="s">
        <v>534</v>
      </c>
      <c r="G141" s="81" t="s">
        <v>535</v>
      </c>
      <c r="H141" s="81" t="s">
        <v>536</v>
      </c>
      <c r="I141" s="81" t="s">
        <v>60</v>
      </c>
      <c r="J141" s="82" t="s">
        <v>475</v>
      </c>
      <c r="K141" s="82" t="s">
        <v>476</v>
      </c>
      <c r="L141" s="82" t="s">
        <v>218</v>
      </c>
      <c r="M141" s="81">
        <v>6240</v>
      </c>
      <c r="N141" s="113" t="s">
        <v>321</v>
      </c>
      <c r="O141" s="113" t="s">
        <v>531</v>
      </c>
      <c r="P141" s="82"/>
      <c r="Q141" s="103" t="s">
        <v>537</v>
      </c>
      <c r="R141" s="103">
        <v>6971507041</v>
      </c>
      <c r="S141" s="104" t="s">
        <v>538</v>
      </c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  <c r="AT141" s="88"/>
      <c r="AU141" s="88"/>
      <c r="AV141" s="88"/>
      <c r="AW141" s="88"/>
      <c r="AX141" s="88"/>
      <c r="AY141" s="88"/>
      <c r="AZ141" s="88"/>
      <c r="BA141" s="88"/>
      <c r="BB141" s="88"/>
      <c r="BC141" s="88"/>
      <c r="BD141" s="88"/>
      <c r="BE141" s="88"/>
      <c r="BF141" s="88"/>
      <c r="BG141" s="88"/>
      <c r="BH141" s="88"/>
      <c r="BI141" s="88"/>
      <c r="BJ141" s="88"/>
      <c r="BK141" s="88"/>
      <c r="BL141" s="88"/>
      <c r="BM141" s="88"/>
      <c r="BN141" s="88"/>
      <c r="BO141" s="88"/>
      <c r="BP141" s="88"/>
      <c r="BQ141" s="88"/>
      <c r="BR141" s="88"/>
      <c r="BS141" s="88"/>
      <c r="BT141" s="88"/>
      <c r="BU141" s="88"/>
      <c r="BV141" s="88"/>
      <c r="BW141" s="88"/>
      <c r="BX141" s="88"/>
      <c r="BY141" s="88"/>
      <c r="BZ141" s="88"/>
      <c r="CA141" s="88"/>
      <c r="CB141" s="88"/>
      <c r="CC141" s="88"/>
      <c r="CD141" s="88"/>
      <c r="CE141" s="88"/>
      <c r="CF141" s="88"/>
      <c r="CG141" s="88"/>
      <c r="CH141" s="88"/>
      <c r="CI141" s="88"/>
      <c r="CJ141" s="88"/>
      <c r="CK141" s="88"/>
      <c r="CL141" s="88"/>
      <c r="CM141" s="88"/>
      <c r="CN141" s="88"/>
      <c r="CO141" s="88"/>
      <c r="CP141" s="88"/>
      <c r="CQ141" s="88"/>
      <c r="CR141" s="88"/>
      <c r="CS141" s="88"/>
      <c r="CT141" s="88"/>
      <c r="CU141" s="88"/>
      <c r="CV141" s="88"/>
      <c r="CW141" s="88"/>
      <c r="CX141" s="88"/>
      <c r="CY141" s="88"/>
      <c r="CZ141" s="88"/>
      <c r="DA141" s="88"/>
      <c r="DB141" s="88"/>
      <c r="DC141" s="88"/>
      <c r="DD141" s="88"/>
      <c r="DE141" s="88"/>
      <c r="DF141" s="88"/>
      <c r="DG141" s="88"/>
      <c r="DH141" s="88"/>
      <c r="DI141" s="88"/>
      <c r="DJ141" s="88"/>
      <c r="DK141" s="88"/>
      <c r="DL141" s="88"/>
      <c r="DM141" s="88"/>
      <c r="DN141" s="88"/>
      <c r="DO141" s="88"/>
      <c r="DP141" s="88"/>
      <c r="DQ141" s="88"/>
      <c r="DR141" s="88"/>
      <c r="DS141" s="88"/>
      <c r="DT141" s="88"/>
      <c r="DU141" s="88"/>
      <c r="DV141" s="88"/>
      <c r="DW141" s="88"/>
      <c r="DX141" s="88"/>
      <c r="DY141" s="88"/>
      <c r="DZ141" s="88"/>
      <c r="EA141" s="88"/>
      <c r="EB141" s="88"/>
      <c r="EC141" s="88"/>
      <c r="ED141" s="88"/>
      <c r="EE141" s="88"/>
      <c r="EF141" s="88"/>
      <c r="EG141" s="88"/>
      <c r="EH141" s="88"/>
      <c r="EI141" s="88"/>
      <c r="EJ141" s="88"/>
      <c r="EK141" s="88"/>
      <c r="EL141" s="88"/>
      <c r="EM141" s="88"/>
      <c r="EN141" s="88"/>
      <c r="EO141" s="88"/>
      <c r="EP141" s="88"/>
      <c r="EQ141" s="88"/>
      <c r="ER141" s="88"/>
      <c r="ES141" s="88"/>
      <c r="ET141" s="88"/>
      <c r="EU141" s="88"/>
      <c r="EV141" s="88"/>
      <c r="EW141" s="88"/>
      <c r="EX141" s="88"/>
      <c r="EY141" s="88"/>
      <c r="EZ141" s="88"/>
      <c r="FA141" s="88"/>
      <c r="FB141" s="88"/>
      <c r="FC141" s="88"/>
      <c r="FD141" s="88"/>
      <c r="FE141" s="88"/>
      <c r="FF141" s="88"/>
      <c r="FG141" s="88"/>
      <c r="FH141" s="88"/>
      <c r="FI141" s="88"/>
      <c r="FJ141" s="88"/>
      <c r="FK141" s="88"/>
      <c r="FL141" s="88"/>
      <c r="FM141" s="88"/>
      <c r="FN141" s="88"/>
      <c r="FO141" s="88"/>
      <c r="FP141" s="88"/>
      <c r="FQ141" s="88"/>
      <c r="FR141" s="88"/>
      <c r="FS141" s="88"/>
      <c r="FT141" s="88"/>
      <c r="FU141" s="88"/>
      <c r="FV141" s="88"/>
      <c r="FW141" s="88"/>
      <c r="FX141" s="88"/>
      <c r="FY141" s="88"/>
      <c r="FZ141" s="88"/>
      <c r="GA141" s="88"/>
      <c r="GB141" s="88"/>
      <c r="GC141" s="88"/>
      <c r="GD141" s="88"/>
      <c r="GE141" s="88"/>
      <c r="GF141" s="88"/>
      <c r="GG141" s="88"/>
      <c r="GH141" s="88"/>
      <c r="GI141" s="88"/>
      <c r="GJ141" s="88"/>
      <c r="GK141" s="88"/>
      <c r="GL141" s="88"/>
      <c r="GM141" s="88"/>
      <c r="GN141" s="88"/>
      <c r="GO141" s="88"/>
      <c r="GP141" s="88"/>
      <c r="GQ141" s="88"/>
      <c r="GR141" s="88"/>
      <c r="GS141" s="88"/>
      <c r="GT141" s="88"/>
      <c r="GU141" s="88"/>
      <c r="GV141" s="88"/>
      <c r="GW141" s="88"/>
      <c r="GX141" s="88"/>
      <c r="GY141" s="88"/>
      <c r="GZ141" s="88"/>
      <c r="HA141" s="88"/>
      <c r="HB141" s="88"/>
      <c r="HC141" s="88"/>
      <c r="HD141" s="88"/>
      <c r="HE141" s="88"/>
      <c r="HF141" s="88"/>
      <c r="HG141" s="88"/>
      <c r="HH141" s="88"/>
      <c r="HI141" s="88"/>
      <c r="HJ141" s="88"/>
      <c r="HK141" s="88"/>
      <c r="HL141" s="88"/>
      <c r="HM141" s="88"/>
      <c r="HN141" s="88"/>
      <c r="HO141" s="88"/>
      <c r="HP141" s="88"/>
      <c r="HQ141" s="88"/>
      <c r="HR141" s="88"/>
      <c r="HS141" s="88"/>
      <c r="HT141" s="88"/>
      <c r="HU141" s="88"/>
      <c r="HV141" s="88"/>
      <c r="HW141" s="88"/>
      <c r="HX141" s="88"/>
      <c r="HY141" s="88"/>
      <c r="HZ141" s="88"/>
      <c r="IA141" s="88"/>
      <c r="IB141" s="88"/>
      <c r="IC141" s="88"/>
      <c r="ID141" s="88"/>
      <c r="IE141" s="88"/>
      <c r="IF141" s="88"/>
      <c r="IG141" s="88"/>
      <c r="IH141" s="88"/>
      <c r="II141" s="88"/>
      <c r="IJ141" s="88"/>
      <c r="IK141" s="88"/>
      <c r="IL141" s="88"/>
      <c r="IM141" s="88"/>
      <c r="IN141" s="88"/>
      <c r="IO141" s="88"/>
      <c r="IP141" s="88"/>
      <c r="IQ141" s="88"/>
      <c r="IR141" s="88"/>
      <c r="IS141" s="88"/>
      <c r="IT141" s="88"/>
      <c r="IU141" s="88"/>
      <c r="IV141" s="88"/>
      <c r="IW141" s="88"/>
      <c r="IX141" s="88"/>
      <c r="IY141" s="88"/>
      <c r="IZ141" s="88"/>
      <c r="JA141" s="88"/>
      <c r="JB141" s="88"/>
      <c r="JC141" s="88"/>
      <c r="JD141" s="88"/>
      <c r="JE141" s="88"/>
      <c r="JF141" s="88"/>
      <c r="JG141" s="88"/>
      <c r="JH141" s="88"/>
      <c r="JI141" s="88"/>
      <c r="JJ141" s="88"/>
      <c r="JK141" s="88"/>
      <c r="JL141" s="88"/>
      <c r="JM141" s="88"/>
      <c r="JN141" s="88"/>
      <c r="JO141" s="88"/>
      <c r="JP141" s="88"/>
      <c r="JQ141" s="88"/>
      <c r="JR141" s="88"/>
      <c r="JS141" s="88"/>
      <c r="JT141" s="88"/>
      <c r="JU141" s="88"/>
      <c r="JV141" s="88"/>
      <c r="JW141" s="88"/>
      <c r="JX141" s="88"/>
      <c r="JY141" s="88"/>
      <c r="JZ141" s="88"/>
      <c r="KA141" s="88"/>
      <c r="KB141" s="88"/>
      <c r="KC141" s="88"/>
      <c r="KD141" s="88"/>
      <c r="KE141" s="88"/>
      <c r="KF141" s="88"/>
      <c r="KG141" s="88"/>
      <c r="KH141" s="88"/>
      <c r="KI141" s="88"/>
      <c r="KJ141" s="88"/>
      <c r="KK141" s="88"/>
      <c r="KL141" s="88"/>
      <c r="KM141" s="88"/>
      <c r="KN141" s="88"/>
      <c r="KO141" s="88"/>
      <c r="KP141" s="88"/>
      <c r="KQ141" s="88"/>
      <c r="KR141" s="88"/>
      <c r="KS141" s="88"/>
      <c r="KT141" s="88"/>
      <c r="KU141" s="88"/>
      <c r="KV141" s="88"/>
      <c r="KW141" s="88"/>
      <c r="KX141" s="88"/>
      <c r="KY141" s="88"/>
      <c r="KZ141" s="88"/>
      <c r="LA141" s="88"/>
      <c r="LB141" s="88"/>
      <c r="LC141" s="88"/>
      <c r="LD141" s="88"/>
      <c r="LE141" s="88"/>
      <c r="LF141" s="88"/>
      <c r="LG141" s="88"/>
      <c r="LH141" s="88"/>
      <c r="LI141" s="88"/>
      <c r="LJ141" s="88"/>
      <c r="LK141" s="88"/>
      <c r="LL141" s="88"/>
      <c r="LM141" s="88"/>
      <c r="LN141" s="88"/>
      <c r="LO141" s="88"/>
      <c r="LP141" s="88"/>
      <c r="LQ141" s="88"/>
      <c r="LR141" s="88"/>
      <c r="LS141" s="88"/>
      <c r="LT141" s="88"/>
      <c r="LU141" s="88"/>
      <c r="LV141" s="88"/>
      <c r="LW141" s="88"/>
      <c r="LX141" s="88"/>
      <c r="LY141" s="88"/>
      <c r="LZ141" s="88"/>
      <c r="MA141" s="88"/>
      <c r="MB141" s="88"/>
      <c r="MC141" s="88"/>
      <c r="MD141" s="88"/>
      <c r="ME141" s="88"/>
      <c r="MF141" s="88"/>
      <c r="MG141" s="88"/>
      <c r="MH141" s="88"/>
      <c r="MI141" s="88"/>
      <c r="MJ141" s="88"/>
      <c r="MK141" s="88"/>
      <c r="ML141" s="88"/>
      <c r="MM141" s="88"/>
      <c r="MN141" s="88"/>
      <c r="MO141" s="88"/>
      <c r="MP141" s="88"/>
      <c r="MQ141" s="88"/>
      <c r="MR141" s="88"/>
      <c r="MS141" s="88"/>
      <c r="MT141" s="88"/>
      <c r="MU141" s="88"/>
      <c r="MV141" s="88"/>
      <c r="MW141" s="88"/>
      <c r="MX141" s="88"/>
      <c r="MY141" s="88"/>
      <c r="MZ141" s="88"/>
      <c r="NA141" s="88"/>
      <c r="NB141" s="88"/>
      <c r="NC141" s="88"/>
      <c r="ND141" s="88"/>
      <c r="NE141" s="88"/>
      <c r="NF141" s="88"/>
      <c r="NG141" s="88"/>
      <c r="NH141" s="88"/>
      <c r="NI141" s="88"/>
      <c r="NJ141" s="88"/>
      <c r="NK141" s="88"/>
      <c r="NL141" s="88"/>
      <c r="NM141" s="88"/>
      <c r="NN141" s="88"/>
      <c r="NO141" s="88"/>
      <c r="NP141" s="88"/>
      <c r="NQ141" s="88"/>
      <c r="NR141" s="88"/>
      <c r="NS141" s="88"/>
      <c r="NT141" s="88"/>
      <c r="NU141" s="88"/>
      <c r="NV141" s="88"/>
      <c r="NW141" s="88"/>
      <c r="NX141" s="88"/>
      <c r="NY141" s="88"/>
      <c r="NZ141" s="88"/>
      <c r="OA141" s="88"/>
      <c r="OB141" s="88"/>
      <c r="OC141" s="88"/>
      <c r="OD141" s="88"/>
      <c r="OE141" s="88"/>
      <c r="OF141" s="88"/>
      <c r="OG141" s="88"/>
      <c r="OH141" s="88"/>
      <c r="OI141" s="88"/>
      <c r="OJ141" s="88"/>
      <c r="OK141" s="88"/>
      <c r="OL141" s="88"/>
      <c r="OM141" s="88"/>
      <c r="ON141" s="88"/>
      <c r="OO141" s="88"/>
      <c r="OP141" s="88"/>
      <c r="OQ141" s="88"/>
      <c r="OR141" s="88"/>
      <c r="OS141" s="88"/>
      <c r="OT141" s="88"/>
      <c r="OU141" s="88"/>
      <c r="OV141" s="88"/>
      <c r="OW141" s="88"/>
      <c r="OX141" s="88"/>
      <c r="OY141" s="88"/>
      <c r="OZ141" s="88"/>
      <c r="PA141" s="88"/>
      <c r="PB141" s="88"/>
      <c r="PC141" s="88"/>
      <c r="PD141" s="88"/>
      <c r="PE141" s="88"/>
      <c r="PF141" s="88"/>
      <c r="PG141" s="88"/>
      <c r="PH141" s="88"/>
      <c r="PI141" s="88"/>
      <c r="PJ141" s="88"/>
      <c r="PK141" s="88"/>
      <c r="PL141" s="88"/>
      <c r="PM141" s="88"/>
      <c r="PN141" s="88"/>
      <c r="PO141" s="88"/>
      <c r="PP141" s="88"/>
      <c r="PQ141" s="88"/>
      <c r="PR141" s="88"/>
      <c r="PS141" s="88"/>
      <c r="PT141" s="88"/>
      <c r="PU141" s="88"/>
      <c r="PV141" s="88"/>
      <c r="PW141" s="88"/>
      <c r="PX141" s="88"/>
      <c r="PY141" s="88"/>
      <c r="PZ141" s="88"/>
      <c r="QA141" s="88"/>
      <c r="QB141" s="88"/>
      <c r="QC141" s="88"/>
      <c r="QD141" s="88"/>
      <c r="QE141" s="88"/>
      <c r="QF141" s="88"/>
      <c r="QG141" s="88"/>
      <c r="QH141" s="88"/>
      <c r="QI141" s="88"/>
      <c r="QJ141" s="88"/>
      <c r="QK141" s="88"/>
      <c r="QL141" s="88"/>
      <c r="QM141" s="88"/>
      <c r="QN141" s="88"/>
      <c r="QO141" s="88"/>
      <c r="QP141" s="88"/>
      <c r="QQ141" s="88"/>
      <c r="QR141" s="88"/>
      <c r="QS141" s="88"/>
      <c r="QT141" s="88"/>
      <c r="QU141" s="88"/>
      <c r="QV141" s="88"/>
      <c r="QW141" s="88"/>
      <c r="QX141" s="88"/>
      <c r="QY141" s="88"/>
      <c r="QZ141" s="88"/>
      <c r="RA141" s="88"/>
      <c r="RB141" s="88"/>
      <c r="RC141" s="88"/>
      <c r="RD141" s="88"/>
      <c r="RE141" s="88"/>
      <c r="RF141" s="88"/>
      <c r="RG141" s="88"/>
      <c r="RH141" s="88"/>
      <c r="RI141" s="88"/>
      <c r="RJ141" s="88"/>
      <c r="RK141" s="88"/>
      <c r="RL141" s="88"/>
      <c r="RM141" s="88"/>
      <c r="RN141" s="88"/>
      <c r="RO141" s="88"/>
      <c r="RP141" s="88"/>
      <c r="RQ141" s="88"/>
      <c r="RR141" s="88"/>
      <c r="RS141" s="88"/>
      <c r="RT141" s="88"/>
      <c r="RU141" s="88"/>
      <c r="RV141" s="88"/>
      <c r="RW141" s="88"/>
      <c r="RX141" s="88"/>
      <c r="RY141" s="88"/>
      <c r="RZ141" s="88"/>
      <c r="SA141" s="88"/>
      <c r="SB141" s="88"/>
      <c r="SC141" s="88"/>
      <c r="SD141" s="88"/>
      <c r="SE141" s="88"/>
      <c r="SF141" s="88"/>
      <c r="SG141" s="88"/>
      <c r="SH141" s="88"/>
      <c r="SI141" s="88"/>
      <c r="SJ141" s="88"/>
      <c r="SK141" s="88"/>
      <c r="SL141" s="88"/>
      <c r="SM141" s="88"/>
      <c r="SN141" s="88"/>
      <c r="SO141" s="88"/>
      <c r="SP141" s="88"/>
      <c r="SQ141" s="88"/>
      <c r="SR141" s="88"/>
      <c r="SS141" s="88"/>
      <c r="ST141" s="88"/>
      <c r="SU141" s="88"/>
      <c r="SV141" s="88"/>
      <c r="SW141" s="88"/>
      <c r="SX141" s="88"/>
      <c r="SY141" s="88"/>
      <c r="SZ141" s="88"/>
      <c r="TA141" s="88"/>
      <c r="TB141" s="88"/>
      <c r="TC141" s="88"/>
      <c r="TD141" s="88"/>
      <c r="TE141" s="88"/>
      <c r="TF141" s="88"/>
      <c r="TG141" s="88"/>
      <c r="TH141" s="88"/>
      <c r="TI141" s="88"/>
      <c r="TJ141" s="88"/>
      <c r="TK141" s="88"/>
      <c r="TL141" s="88"/>
      <c r="TM141" s="88"/>
      <c r="TN141" s="88"/>
      <c r="TO141" s="88"/>
      <c r="TP141" s="88"/>
      <c r="TQ141" s="88"/>
      <c r="TR141" s="88"/>
      <c r="TS141" s="88"/>
      <c r="TT141" s="88"/>
      <c r="TU141" s="88"/>
      <c r="TV141" s="88"/>
      <c r="TW141" s="88"/>
      <c r="TX141" s="88"/>
      <c r="TY141" s="88"/>
      <c r="TZ141" s="88"/>
      <c r="UA141" s="88"/>
      <c r="UB141" s="88"/>
      <c r="UC141" s="88"/>
      <c r="UD141" s="88"/>
      <c r="UE141" s="88"/>
      <c r="UF141" s="88"/>
      <c r="UG141" s="88"/>
      <c r="UH141" s="88"/>
      <c r="UI141" s="88"/>
      <c r="UJ141" s="88"/>
      <c r="UK141" s="88"/>
      <c r="UL141" s="88"/>
      <c r="UM141" s="88"/>
      <c r="UN141" s="88"/>
      <c r="UO141" s="88"/>
      <c r="UP141" s="88"/>
      <c r="UQ141" s="88"/>
      <c r="UR141" s="88"/>
      <c r="US141" s="88"/>
      <c r="UT141" s="88"/>
      <c r="UU141" s="88"/>
      <c r="UV141" s="88"/>
      <c r="UW141" s="88"/>
      <c r="UX141" s="88"/>
      <c r="UY141" s="88"/>
      <c r="UZ141" s="88"/>
      <c r="VA141" s="88"/>
      <c r="VB141" s="88"/>
      <c r="VC141" s="88"/>
      <c r="VD141" s="88"/>
      <c r="VE141" s="88"/>
      <c r="VF141" s="88"/>
      <c r="VG141" s="88"/>
      <c r="VH141" s="88"/>
      <c r="VI141" s="88"/>
      <c r="VJ141" s="88"/>
      <c r="VK141" s="88"/>
      <c r="VL141" s="88"/>
      <c r="VM141" s="88"/>
      <c r="VN141" s="88"/>
      <c r="VO141" s="88"/>
      <c r="VP141" s="88"/>
      <c r="VQ141" s="88"/>
      <c r="VR141" s="88"/>
      <c r="VS141" s="88"/>
      <c r="VT141" s="88"/>
      <c r="VU141" s="88"/>
      <c r="VV141" s="88"/>
      <c r="VW141" s="88"/>
      <c r="VX141" s="88"/>
      <c r="VY141" s="88"/>
      <c r="VZ141" s="88"/>
      <c r="WA141" s="88"/>
      <c r="WB141" s="88"/>
      <c r="WC141" s="88"/>
      <c r="WD141" s="88"/>
      <c r="WE141" s="88"/>
      <c r="WF141" s="88"/>
      <c r="WG141" s="88"/>
      <c r="WH141" s="88"/>
      <c r="WI141" s="88"/>
      <c r="WJ141" s="88"/>
      <c r="WK141" s="88"/>
      <c r="WL141" s="88"/>
      <c r="WM141" s="88"/>
      <c r="WN141" s="88"/>
      <c r="WO141" s="88"/>
      <c r="WP141" s="88"/>
      <c r="WQ141" s="88"/>
      <c r="WR141" s="88"/>
      <c r="WS141" s="88"/>
      <c r="WT141" s="88"/>
      <c r="WU141" s="88"/>
      <c r="WV141" s="88"/>
      <c r="WW141" s="88"/>
      <c r="WX141" s="88"/>
      <c r="WY141" s="88"/>
      <c r="WZ141" s="88"/>
      <c r="XA141" s="88"/>
      <c r="XB141" s="88"/>
      <c r="XC141" s="88"/>
      <c r="XD141" s="88"/>
      <c r="XE141" s="88"/>
      <c r="XF141" s="88"/>
      <c r="XG141" s="88"/>
      <c r="XH141" s="88"/>
      <c r="XI141" s="88"/>
      <c r="XJ141" s="88"/>
      <c r="XK141" s="88"/>
      <c r="XL141" s="88"/>
      <c r="XM141" s="88"/>
      <c r="XN141" s="88"/>
      <c r="XO141" s="88"/>
      <c r="XP141" s="88"/>
      <c r="XQ141" s="88"/>
      <c r="XR141" s="88"/>
      <c r="XS141" s="88"/>
      <c r="XT141" s="88"/>
      <c r="XU141" s="88"/>
      <c r="XV141" s="88"/>
      <c r="XW141" s="88"/>
      <c r="XX141" s="88"/>
      <c r="XY141" s="88"/>
      <c r="XZ141" s="88"/>
      <c r="YA141" s="88"/>
      <c r="YB141" s="88"/>
      <c r="YC141" s="88"/>
      <c r="YD141" s="88"/>
      <c r="YE141" s="88"/>
      <c r="YF141" s="88"/>
      <c r="YG141" s="88"/>
      <c r="YH141" s="88"/>
      <c r="YI141" s="88"/>
      <c r="YJ141" s="88"/>
      <c r="YK141" s="88"/>
      <c r="YL141" s="88"/>
      <c r="YM141" s="88"/>
      <c r="YN141" s="88"/>
      <c r="YO141" s="88"/>
      <c r="YP141" s="88"/>
      <c r="YQ141" s="88"/>
      <c r="YR141" s="88"/>
      <c r="YS141" s="88"/>
      <c r="YT141" s="88"/>
      <c r="YU141" s="88"/>
      <c r="YV141" s="88"/>
      <c r="YW141" s="88"/>
      <c r="YX141" s="88"/>
      <c r="YY141" s="88"/>
      <c r="YZ141" s="88"/>
      <c r="ZA141" s="88"/>
      <c r="ZB141" s="88"/>
      <c r="ZC141" s="88"/>
      <c r="ZD141" s="88"/>
      <c r="ZE141" s="88"/>
      <c r="ZF141" s="88"/>
      <c r="ZG141" s="88"/>
      <c r="ZH141" s="88"/>
      <c r="ZI141" s="88"/>
      <c r="ZJ141" s="88"/>
      <c r="ZK141" s="88"/>
      <c r="ZL141" s="88"/>
      <c r="ZM141" s="88"/>
      <c r="ZN141" s="88"/>
      <c r="ZO141" s="88"/>
      <c r="ZP141" s="88"/>
      <c r="ZQ141" s="88"/>
      <c r="ZR141" s="88"/>
      <c r="ZS141" s="88"/>
      <c r="ZT141" s="88"/>
      <c r="ZU141" s="88"/>
      <c r="ZV141" s="88"/>
      <c r="ZW141" s="88"/>
      <c r="ZX141" s="88"/>
      <c r="ZY141" s="88"/>
      <c r="ZZ141" s="88"/>
      <c r="AAA141" s="88"/>
      <c r="AAB141" s="88"/>
      <c r="AAC141" s="88"/>
      <c r="AAD141" s="88"/>
      <c r="AAE141" s="88"/>
      <c r="AAF141" s="88"/>
      <c r="AAG141" s="88"/>
      <c r="AAH141" s="88"/>
      <c r="AAI141" s="88"/>
      <c r="AAJ141" s="88"/>
      <c r="AAK141" s="88"/>
      <c r="AAL141" s="88"/>
      <c r="AAM141" s="88"/>
      <c r="AAN141" s="88"/>
      <c r="AAO141" s="88"/>
      <c r="AAP141" s="88"/>
      <c r="AAQ141" s="88"/>
      <c r="AAR141" s="88"/>
      <c r="AAS141" s="88"/>
      <c r="AAT141" s="88"/>
      <c r="AAU141" s="88"/>
      <c r="AAV141" s="88"/>
      <c r="AAW141" s="88"/>
      <c r="AAX141" s="88"/>
      <c r="AAY141" s="88"/>
      <c r="AAZ141" s="88"/>
      <c r="ABA141" s="88"/>
      <c r="ABB141" s="88"/>
      <c r="ABC141" s="88"/>
      <c r="ABD141" s="88"/>
      <c r="ABE141" s="88"/>
      <c r="ABF141" s="88"/>
      <c r="ABG141" s="88"/>
      <c r="ABH141" s="88"/>
      <c r="ABI141" s="88"/>
      <c r="ABJ141" s="88"/>
      <c r="ABK141" s="88"/>
      <c r="ABL141" s="88"/>
      <c r="ABM141" s="88"/>
      <c r="ABN141" s="88"/>
      <c r="ABO141" s="88"/>
      <c r="ABP141" s="88"/>
      <c r="ABQ141" s="88"/>
      <c r="ABR141" s="88"/>
      <c r="ABS141" s="88"/>
      <c r="ABT141" s="88"/>
      <c r="ABU141" s="88"/>
      <c r="ABV141" s="88"/>
      <c r="ABW141" s="88"/>
      <c r="ABX141" s="88"/>
      <c r="ABY141" s="88"/>
      <c r="ABZ141" s="88"/>
      <c r="ACA141" s="88"/>
      <c r="ACB141" s="88"/>
      <c r="ACC141" s="88"/>
      <c r="ACD141" s="88"/>
      <c r="ACE141" s="88"/>
      <c r="ACF141" s="88"/>
      <c r="ACG141" s="88"/>
      <c r="ACH141" s="88"/>
      <c r="ACI141" s="88"/>
      <c r="ACJ141" s="88"/>
      <c r="ACK141" s="88"/>
      <c r="ACL141" s="88"/>
      <c r="ACM141" s="88"/>
      <c r="ACN141" s="88"/>
      <c r="ACO141" s="88"/>
      <c r="ACP141" s="88"/>
      <c r="ACQ141" s="88"/>
      <c r="ACR141" s="88"/>
      <c r="ACS141" s="88"/>
      <c r="ACT141" s="88"/>
      <c r="ACU141" s="88"/>
      <c r="ACV141" s="88"/>
      <c r="ACW141" s="88"/>
      <c r="ACX141" s="88"/>
      <c r="ACY141" s="88"/>
      <c r="ACZ141" s="88"/>
      <c r="ADA141" s="88"/>
      <c r="ADB141" s="88"/>
      <c r="ADC141" s="88"/>
      <c r="ADD141" s="88"/>
      <c r="ADE141" s="88"/>
      <c r="ADF141" s="88"/>
      <c r="ADG141" s="88"/>
      <c r="ADH141" s="88"/>
      <c r="ADI141" s="88"/>
      <c r="ADJ141" s="88"/>
      <c r="ADK141" s="88"/>
      <c r="ADL141" s="88"/>
      <c r="ADM141" s="88"/>
      <c r="ADN141" s="88"/>
      <c r="ADO141" s="88"/>
      <c r="ADP141" s="88"/>
      <c r="ADQ141" s="88"/>
      <c r="ADR141" s="88"/>
      <c r="ADS141" s="88"/>
      <c r="ADT141" s="88"/>
      <c r="ADU141" s="88"/>
      <c r="ADV141" s="88"/>
      <c r="ADW141" s="88"/>
      <c r="ADX141" s="88"/>
      <c r="ADY141" s="88"/>
      <c r="ADZ141" s="88"/>
      <c r="AEA141" s="88"/>
      <c r="AEB141" s="88"/>
      <c r="AEC141" s="88"/>
      <c r="AED141" s="88"/>
      <c r="AEE141" s="88"/>
      <c r="AEF141" s="88"/>
      <c r="AEG141" s="88"/>
      <c r="AEH141" s="88"/>
      <c r="AEI141" s="88"/>
      <c r="AEJ141" s="88"/>
      <c r="AEK141" s="88"/>
      <c r="AEL141" s="88"/>
      <c r="AEM141" s="88"/>
      <c r="AEN141" s="88"/>
      <c r="AEO141" s="88"/>
      <c r="AEP141" s="88"/>
      <c r="AEQ141" s="88"/>
      <c r="AER141" s="88"/>
      <c r="AES141" s="88"/>
      <c r="AET141" s="88"/>
      <c r="AEU141" s="88"/>
      <c r="AEV141" s="88"/>
      <c r="AEW141" s="88"/>
      <c r="AEX141" s="88"/>
      <c r="AEY141" s="88"/>
      <c r="AEZ141" s="88"/>
      <c r="AFA141" s="88"/>
      <c r="AFB141" s="88"/>
      <c r="AFC141" s="88"/>
      <c r="AFD141" s="88"/>
      <c r="AFE141" s="88"/>
      <c r="AFF141" s="88"/>
      <c r="AFG141" s="88"/>
      <c r="AFH141" s="88"/>
      <c r="AFI141" s="88"/>
      <c r="AFJ141" s="88"/>
      <c r="AFK141" s="88"/>
      <c r="AFL141" s="88"/>
      <c r="AFM141" s="88"/>
      <c r="AFN141" s="88"/>
      <c r="AFO141" s="88"/>
      <c r="AFP141" s="88"/>
      <c r="AFQ141" s="88"/>
      <c r="AFR141" s="88"/>
      <c r="AFS141" s="88"/>
      <c r="AFT141" s="88"/>
      <c r="AFU141" s="88"/>
      <c r="AFV141" s="88"/>
      <c r="AFW141" s="88"/>
      <c r="AFX141" s="88"/>
      <c r="AFY141" s="88"/>
      <c r="AFZ141" s="88"/>
      <c r="AGA141" s="88"/>
      <c r="AGB141" s="88"/>
      <c r="AGC141" s="88"/>
      <c r="AGD141" s="88"/>
      <c r="AGE141" s="88"/>
      <c r="AGF141" s="88"/>
      <c r="AGG141" s="88"/>
      <c r="AGH141" s="88"/>
      <c r="AGI141" s="88"/>
      <c r="AGJ141" s="88"/>
      <c r="AGK141" s="88"/>
      <c r="AGL141" s="88"/>
      <c r="AGM141" s="88"/>
      <c r="AGN141" s="88"/>
      <c r="AGO141" s="88"/>
      <c r="AGP141" s="88"/>
      <c r="AGQ141" s="88"/>
      <c r="AGR141" s="88"/>
      <c r="AGS141" s="88"/>
      <c r="AGT141" s="88"/>
      <c r="AGU141" s="88"/>
      <c r="AGV141" s="88"/>
      <c r="AGW141" s="88"/>
      <c r="AGX141" s="88"/>
      <c r="AGY141" s="88"/>
      <c r="AGZ141" s="88"/>
      <c r="AHA141" s="88"/>
      <c r="AHB141" s="88"/>
      <c r="AHC141" s="88"/>
      <c r="AHD141" s="88"/>
      <c r="AHE141" s="88"/>
      <c r="AHF141" s="88"/>
      <c r="AHG141" s="88"/>
      <c r="AHH141" s="88"/>
      <c r="AHI141" s="88"/>
      <c r="AHJ141" s="88"/>
      <c r="AHK141" s="88"/>
      <c r="AHL141" s="88"/>
      <c r="AHM141" s="88"/>
      <c r="AHN141" s="88"/>
      <c r="AHO141" s="88"/>
      <c r="AHP141" s="88"/>
      <c r="AHQ141" s="88"/>
      <c r="AHR141" s="88"/>
      <c r="AHS141" s="88"/>
      <c r="AHT141" s="88"/>
      <c r="AHU141" s="88"/>
      <c r="AHV141" s="88"/>
      <c r="AHW141" s="88"/>
      <c r="AHX141" s="88"/>
      <c r="AHY141" s="88"/>
      <c r="AHZ141" s="88"/>
      <c r="AIA141" s="88"/>
      <c r="AIB141" s="88"/>
      <c r="AIC141" s="88"/>
      <c r="AID141" s="88"/>
      <c r="AIE141" s="88"/>
      <c r="AIF141" s="88"/>
      <c r="AIG141" s="88"/>
      <c r="AIH141" s="88"/>
      <c r="AII141" s="88"/>
      <c r="AIJ141" s="88"/>
      <c r="AIK141" s="88"/>
      <c r="AIL141" s="88"/>
      <c r="AIM141" s="88"/>
      <c r="AIN141" s="88"/>
      <c r="AIO141" s="88"/>
      <c r="AIP141" s="88"/>
      <c r="AIQ141" s="88"/>
      <c r="AIR141" s="88"/>
      <c r="AIS141" s="88"/>
      <c r="AIT141" s="88"/>
      <c r="AIU141" s="88"/>
      <c r="AIV141" s="88"/>
      <c r="AIW141" s="88"/>
      <c r="AIX141" s="88"/>
      <c r="AIY141" s="88"/>
      <c r="AIZ141" s="88"/>
      <c r="AJA141" s="88"/>
      <c r="AJB141" s="88"/>
      <c r="AJC141" s="88"/>
      <c r="AJD141" s="88"/>
      <c r="AJE141" s="88"/>
      <c r="AJF141" s="88"/>
      <c r="AJG141" s="88"/>
      <c r="AJH141" s="88"/>
      <c r="AJI141" s="88"/>
      <c r="AJJ141" s="88"/>
      <c r="AJK141" s="88"/>
      <c r="AJL141" s="88"/>
      <c r="AJM141" s="88"/>
      <c r="AJN141" s="88"/>
      <c r="AJO141" s="88"/>
      <c r="AJP141" s="88"/>
      <c r="AJQ141" s="88"/>
      <c r="AJR141" s="88"/>
      <c r="AJS141" s="88"/>
      <c r="AJT141" s="88"/>
      <c r="AJU141" s="88"/>
      <c r="AJV141" s="88"/>
      <c r="AJW141" s="88"/>
      <c r="AJX141" s="88"/>
      <c r="AJY141" s="88"/>
      <c r="AJZ141" s="88"/>
      <c r="AKA141" s="88"/>
      <c r="AKB141" s="88"/>
      <c r="AKC141" s="88"/>
      <c r="AKD141" s="88"/>
      <c r="AKE141" s="88"/>
      <c r="AKF141" s="88"/>
      <c r="AKG141" s="88"/>
      <c r="AKH141" s="88"/>
      <c r="AKI141" s="88"/>
      <c r="AKJ141" s="88"/>
      <c r="AKK141" s="88"/>
      <c r="AKL141" s="88"/>
      <c r="AKM141" s="88"/>
      <c r="AKN141" s="88"/>
      <c r="AKO141" s="88"/>
      <c r="AKP141" s="88"/>
      <c r="AKQ141" s="88"/>
      <c r="AKR141" s="88"/>
      <c r="AKS141" s="88"/>
      <c r="AKT141" s="88"/>
      <c r="AKU141" s="88"/>
      <c r="AKV141" s="88"/>
      <c r="AKW141" s="88"/>
      <c r="AKX141" s="88"/>
      <c r="AKY141" s="88"/>
      <c r="AKZ141" s="88"/>
      <c r="ALA141" s="88"/>
      <c r="ALB141" s="88"/>
      <c r="ALC141" s="88"/>
      <c r="ALD141" s="88"/>
      <c r="ALE141" s="88"/>
      <c r="ALF141" s="88"/>
      <c r="ALG141" s="88"/>
      <c r="ALH141" s="88"/>
      <c r="ALI141" s="88"/>
      <c r="ALJ141" s="88"/>
      <c r="ALK141" s="88"/>
      <c r="ALL141" s="88"/>
      <c r="ALM141" s="88"/>
      <c r="ALN141" s="88"/>
      <c r="ALO141" s="88"/>
      <c r="ALP141" s="88"/>
      <c r="ALQ141" s="88"/>
      <c r="ALR141" s="88"/>
      <c r="ALS141" s="88"/>
      <c r="ALT141" s="88"/>
      <c r="ALU141" s="88"/>
      <c r="ALV141" s="88"/>
      <c r="ALW141" s="88"/>
      <c r="ALX141" s="88"/>
      <c r="ALY141" s="88"/>
      <c r="ALZ141" s="88"/>
      <c r="AMA141" s="88"/>
      <c r="AMB141" s="88"/>
      <c r="AMC141" s="88"/>
      <c r="AMD141" s="88"/>
      <c r="AME141" s="88"/>
      <c r="AMF141" s="88"/>
      <c r="AMG141" s="88"/>
      <c r="AMH141" s="88"/>
      <c r="AMI141" s="88"/>
      <c r="AMJ141" s="88"/>
    </row>
    <row r="142" spans="1:1024" s="89" customFormat="1" ht="69.75" customHeight="1">
      <c r="A142" s="81">
        <f t="shared" si="4"/>
        <v>139</v>
      </c>
      <c r="B142" s="82" t="s">
        <v>532</v>
      </c>
      <c r="C142" s="81" t="s">
        <v>95</v>
      </c>
      <c r="D142" s="82" t="s">
        <v>533</v>
      </c>
      <c r="E142" s="81">
        <v>1.2090000000000001</v>
      </c>
      <c r="F142" s="81" t="s">
        <v>539</v>
      </c>
      <c r="G142" s="81" t="s">
        <v>535</v>
      </c>
      <c r="H142" s="81" t="s">
        <v>536</v>
      </c>
      <c r="I142" s="81" t="s">
        <v>60</v>
      </c>
      <c r="J142" s="82" t="s">
        <v>475</v>
      </c>
      <c r="K142" s="82" t="s">
        <v>476</v>
      </c>
      <c r="L142" s="82" t="s">
        <v>218</v>
      </c>
      <c r="M142" s="81">
        <v>6240</v>
      </c>
      <c r="N142" s="113" t="s">
        <v>321</v>
      </c>
      <c r="O142" s="113"/>
      <c r="P142" s="82"/>
      <c r="Q142" s="103" t="s">
        <v>537</v>
      </c>
      <c r="R142" s="105">
        <v>6971507041</v>
      </c>
      <c r="S142" s="106" t="s">
        <v>538</v>
      </c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  <c r="AT142" s="88"/>
      <c r="AU142" s="88"/>
      <c r="AV142" s="88"/>
      <c r="AW142" s="88"/>
      <c r="AX142" s="88"/>
      <c r="AY142" s="88"/>
      <c r="AZ142" s="88"/>
      <c r="BA142" s="88"/>
      <c r="BB142" s="88"/>
      <c r="BC142" s="88"/>
      <c r="BD142" s="88"/>
      <c r="BE142" s="88"/>
      <c r="BF142" s="88"/>
      <c r="BG142" s="88"/>
      <c r="BH142" s="88"/>
      <c r="BI142" s="88"/>
      <c r="BJ142" s="88"/>
      <c r="BK142" s="88"/>
      <c r="BL142" s="88"/>
      <c r="BM142" s="88"/>
      <c r="BN142" s="88"/>
      <c r="BO142" s="88"/>
      <c r="BP142" s="88"/>
      <c r="BQ142" s="88"/>
      <c r="BR142" s="88"/>
      <c r="BS142" s="88"/>
      <c r="BT142" s="88"/>
      <c r="BU142" s="88"/>
      <c r="BV142" s="88"/>
      <c r="BW142" s="88"/>
      <c r="BX142" s="88"/>
      <c r="BY142" s="88"/>
      <c r="BZ142" s="88"/>
      <c r="CA142" s="88"/>
      <c r="CB142" s="88"/>
      <c r="CC142" s="88"/>
      <c r="CD142" s="88"/>
      <c r="CE142" s="88"/>
      <c r="CF142" s="88"/>
      <c r="CG142" s="88"/>
      <c r="CH142" s="88"/>
      <c r="CI142" s="88"/>
      <c r="CJ142" s="88"/>
      <c r="CK142" s="88"/>
      <c r="CL142" s="88"/>
      <c r="CM142" s="88"/>
      <c r="CN142" s="88"/>
      <c r="CO142" s="88"/>
      <c r="CP142" s="88"/>
      <c r="CQ142" s="88"/>
      <c r="CR142" s="88"/>
      <c r="CS142" s="88"/>
      <c r="CT142" s="88"/>
      <c r="CU142" s="88"/>
      <c r="CV142" s="88"/>
      <c r="CW142" s="88"/>
      <c r="CX142" s="88"/>
      <c r="CY142" s="88"/>
      <c r="CZ142" s="88"/>
      <c r="DA142" s="88"/>
      <c r="DB142" s="88"/>
      <c r="DC142" s="88"/>
      <c r="DD142" s="88"/>
      <c r="DE142" s="88"/>
      <c r="DF142" s="88"/>
      <c r="DG142" s="88"/>
      <c r="DH142" s="88"/>
      <c r="DI142" s="88"/>
      <c r="DJ142" s="88"/>
      <c r="DK142" s="88"/>
      <c r="DL142" s="88"/>
      <c r="DM142" s="88"/>
      <c r="DN142" s="88"/>
      <c r="DO142" s="88"/>
      <c r="DP142" s="88"/>
      <c r="DQ142" s="88"/>
      <c r="DR142" s="88"/>
      <c r="DS142" s="88"/>
      <c r="DT142" s="88"/>
      <c r="DU142" s="88"/>
      <c r="DV142" s="88"/>
      <c r="DW142" s="88"/>
      <c r="DX142" s="88"/>
      <c r="DY142" s="88"/>
      <c r="DZ142" s="88"/>
      <c r="EA142" s="88"/>
      <c r="EB142" s="88"/>
      <c r="EC142" s="88"/>
      <c r="ED142" s="88"/>
      <c r="EE142" s="88"/>
      <c r="EF142" s="88"/>
      <c r="EG142" s="88"/>
      <c r="EH142" s="88"/>
      <c r="EI142" s="88"/>
      <c r="EJ142" s="88"/>
      <c r="EK142" s="88"/>
      <c r="EL142" s="88"/>
      <c r="EM142" s="88"/>
      <c r="EN142" s="88"/>
      <c r="EO142" s="88"/>
      <c r="EP142" s="88"/>
      <c r="EQ142" s="88"/>
      <c r="ER142" s="88"/>
      <c r="ES142" s="88"/>
      <c r="ET142" s="88"/>
      <c r="EU142" s="88"/>
      <c r="EV142" s="88"/>
      <c r="EW142" s="88"/>
      <c r="EX142" s="88"/>
      <c r="EY142" s="88"/>
      <c r="EZ142" s="88"/>
      <c r="FA142" s="88"/>
      <c r="FB142" s="88"/>
      <c r="FC142" s="88"/>
      <c r="FD142" s="88"/>
      <c r="FE142" s="88"/>
      <c r="FF142" s="88"/>
      <c r="FG142" s="88"/>
      <c r="FH142" s="88"/>
      <c r="FI142" s="88"/>
      <c r="FJ142" s="88"/>
      <c r="FK142" s="88"/>
      <c r="FL142" s="88"/>
      <c r="FM142" s="88"/>
      <c r="FN142" s="88"/>
      <c r="FO142" s="88"/>
      <c r="FP142" s="88"/>
      <c r="FQ142" s="88"/>
      <c r="FR142" s="88"/>
      <c r="FS142" s="88"/>
      <c r="FT142" s="88"/>
      <c r="FU142" s="88"/>
      <c r="FV142" s="88"/>
      <c r="FW142" s="88"/>
      <c r="FX142" s="88"/>
      <c r="FY142" s="88"/>
      <c r="FZ142" s="88"/>
      <c r="GA142" s="88"/>
      <c r="GB142" s="88"/>
      <c r="GC142" s="88"/>
      <c r="GD142" s="88"/>
      <c r="GE142" s="88"/>
      <c r="GF142" s="88"/>
      <c r="GG142" s="88"/>
      <c r="GH142" s="88"/>
      <c r="GI142" s="88"/>
      <c r="GJ142" s="88"/>
      <c r="GK142" s="88"/>
      <c r="GL142" s="88"/>
      <c r="GM142" s="88"/>
      <c r="GN142" s="88"/>
      <c r="GO142" s="88"/>
      <c r="GP142" s="88"/>
      <c r="GQ142" s="88"/>
      <c r="GR142" s="88"/>
      <c r="GS142" s="88"/>
      <c r="GT142" s="88"/>
      <c r="GU142" s="88"/>
      <c r="GV142" s="88"/>
      <c r="GW142" s="88"/>
      <c r="GX142" s="88"/>
      <c r="GY142" s="88"/>
      <c r="GZ142" s="88"/>
      <c r="HA142" s="88"/>
      <c r="HB142" s="88"/>
      <c r="HC142" s="88"/>
      <c r="HD142" s="88"/>
      <c r="HE142" s="88"/>
      <c r="HF142" s="88"/>
      <c r="HG142" s="88"/>
      <c r="HH142" s="88"/>
      <c r="HI142" s="88"/>
      <c r="HJ142" s="88"/>
      <c r="HK142" s="88"/>
      <c r="HL142" s="88"/>
      <c r="HM142" s="88"/>
      <c r="HN142" s="88"/>
      <c r="HO142" s="88"/>
      <c r="HP142" s="88"/>
      <c r="HQ142" s="88"/>
      <c r="HR142" s="88"/>
      <c r="HS142" s="88"/>
      <c r="HT142" s="88"/>
      <c r="HU142" s="88"/>
      <c r="HV142" s="88"/>
      <c r="HW142" s="88"/>
      <c r="HX142" s="88"/>
      <c r="HY142" s="88"/>
      <c r="HZ142" s="88"/>
      <c r="IA142" s="88"/>
      <c r="IB142" s="88"/>
      <c r="IC142" s="88"/>
      <c r="ID142" s="88"/>
      <c r="IE142" s="88"/>
      <c r="IF142" s="88"/>
      <c r="IG142" s="88"/>
      <c r="IH142" s="88"/>
      <c r="II142" s="88"/>
      <c r="IJ142" s="88"/>
      <c r="IK142" s="88"/>
      <c r="IL142" s="88"/>
      <c r="IM142" s="88"/>
      <c r="IN142" s="88"/>
      <c r="IO142" s="88"/>
      <c r="IP142" s="88"/>
      <c r="IQ142" s="88"/>
      <c r="IR142" s="88"/>
      <c r="IS142" s="88"/>
      <c r="IT142" s="88"/>
      <c r="IU142" s="88"/>
      <c r="IV142" s="88"/>
      <c r="IW142" s="88"/>
      <c r="IX142" s="88"/>
      <c r="IY142" s="88"/>
      <c r="IZ142" s="88"/>
      <c r="JA142" s="88"/>
      <c r="JB142" s="88"/>
      <c r="JC142" s="88"/>
      <c r="JD142" s="88"/>
      <c r="JE142" s="88"/>
      <c r="JF142" s="88"/>
      <c r="JG142" s="88"/>
      <c r="JH142" s="88"/>
      <c r="JI142" s="88"/>
      <c r="JJ142" s="88"/>
      <c r="JK142" s="88"/>
      <c r="JL142" s="88"/>
      <c r="JM142" s="88"/>
      <c r="JN142" s="88"/>
      <c r="JO142" s="88"/>
      <c r="JP142" s="88"/>
      <c r="JQ142" s="88"/>
      <c r="JR142" s="88"/>
      <c r="JS142" s="88"/>
      <c r="JT142" s="88"/>
      <c r="JU142" s="88"/>
      <c r="JV142" s="88"/>
      <c r="JW142" s="88"/>
      <c r="JX142" s="88"/>
      <c r="JY142" s="88"/>
      <c r="JZ142" s="88"/>
      <c r="KA142" s="88"/>
      <c r="KB142" s="88"/>
      <c r="KC142" s="88"/>
      <c r="KD142" s="88"/>
      <c r="KE142" s="88"/>
      <c r="KF142" s="88"/>
      <c r="KG142" s="88"/>
      <c r="KH142" s="88"/>
      <c r="KI142" s="88"/>
      <c r="KJ142" s="88"/>
      <c r="KK142" s="88"/>
      <c r="KL142" s="88"/>
      <c r="KM142" s="88"/>
      <c r="KN142" s="88"/>
      <c r="KO142" s="88"/>
      <c r="KP142" s="88"/>
      <c r="KQ142" s="88"/>
      <c r="KR142" s="88"/>
      <c r="KS142" s="88"/>
      <c r="KT142" s="88"/>
      <c r="KU142" s="88"/>
      <c r="KV142" s="88"/>
      <c r="KW142" s="88"/>
      <c r="KX142" s="88"/>
      <c r="KY142" s="88"/>
      <c r="KZ142" s="88"/>
      <c r="LA142" s="88"/>
      <c r="LB142" s="88"/>
      <c r="LC142" s="88"/>
      <c r="LD142" s="88"/>
      <c r="LE142" s="88"/>
      <c r="LF142" s="88"/>
      <c r="LG142" s="88"/>
      <c r="LH142" s="88"/>
      <c r="LI142" s="88"/>
      <c r="LJ142" s="88"/>
      <c r="LK142" s="88"/>
      <c r="LL142" s="88"/>
      <c r="LM142" s="88"/>
      <c r="LN142" s="88"/>
      <c r="LO142" s="88"/>
      <c r="LP142" s="88"/>
      <c r="LQ142" s="88"/>
      <c r="LR142" s="88"/>
      <c r="LS142" s="88"/>
      <c r="LT142" s="88"/>
      <c r="LU142" s="88"/>
      <c r="LV142" s="88"/>
      <c r="LW142" s="88"/>
      <c r="LX142" s="88"/>
      <c r="LY142" s="88"/>
      <c r="LZ142" s="88"/>
      <c r="MA142" s="88"/>
      <c r="MB142" s="88"/>
      <c r="MC142" s="88"/>
      <c r="MD142" s="88"/>
      <c r="ME142" s="88"/>
      <c r="MF142" s="88"/>
      <c r="MG142" s="88"/>
      <c r="MH142" s="88"/>
      <c r="MI142" s="88"/>
      <c r="MJ142" s="88"/>
      <c r="MK142" s="88"/>
      <c r="ML142" s="88"/>
      <c r="MM142" s="88"/>
      <c r="MN142" s="88"/>
      <c r="MO142" s="88"/>
      <c r="MP142" s="88"/>
      <c r="MQ142" s="88"/>
      <c r="MR142" s="88"/>
      <c r="MS142" s="88"/>
      <c r="MT142" s="88"/>
      <c r="MU142" s="88"/>
      <c r="MV142" s="88"/>
      <c r="MW142" s="88"/>
      <c r="MX142" s="88"/>
      <c r="MY142" s="88"/>
      <c r="MZ142" s="88"/>
      <c r="NA142" s="88"/>
      <c r="NB142" s="88"/>
      <c r="NC142" s="88"/>
      <c r="ND142" s="88"/>
      <c r="NE142" s="88"/>
      <c r="NF142" s="88"/>
      <c r="NG142" s="88"/>
      <c r="NH142" s="88"/>
      <c r="NI142" s="88"/>
      <c r="NJ142" s="88"/>
      <c r="NK142" s="88"/>
      <c r="NL142" s="88"/>
      <c r="NM142" s="88"/>
      <c r="NN142" s="88"/>
      <c r="NO142" s="88"/>
      <c r="NP142" s="88"/>
      <c r="NQ142" s="88"/>
      <c r="NR142" s="88"/>
      <c r="NS142" s="88"/>
      <c r="NT142" s="88"/>
      <c r="NU142" s="88"/>
      <c r="NV142" s="88"/>
      <c r="NW142" s="88"/>
      <c r="NX142" s="88"/>
      <c r="NY142" s="88"/>
      <c r="NZ142" s="88"/>
      <c r="OA142" s="88"/>
      <c r="OB142" s="88"/>
      <c r="OC142" s="88"/>
      <c r="OD142" s="88"/>
      <c r="OE142" s="88"/>
      <c r="OF142" s="88"/>
      <c r="OG142" s="88"/>
      <c r="OH142" s="88"/>
      <c r="OI142" s="88"/>
      <c r="OJ142" s="88"/>
      <c r="OK142" s="88"/>
      <c r="OL142" s="88"/>
      <c r="OM142" s="88"/>
      <c r="ON142" s="88"/>
      <c r="OO142" s="88"/>
      <c r="OP142" s="88"/>
      <c r="OQ142" s="88"/>
      <c r="OR142" s="88"/>
      <c r="OS142" s="88"/>
      <c r="OT142" s="88"/>
      <c r="OU142" s="88"/>
      <c r="OV142" s="88"/>
      <c r="OW142" s="88"/>
      <c r="OX142" s="88"/>
      <c r="OY142" s="88"/>
      <c r="OZ142" s="88"/>
      <c r="PA142" s="88"/>
      <c r="PB142" s="88"/>
      <c r="PC142" s="88"/>
      <c r="PD142" s="88"/>
      <c r="PE142" s="88"/>
      <c r="PF142" s="88"/>
      <c r="PG142" s="88"/>
      <c r="PH142" s="88"/>
      <c r="PI142" s="88"/>
      <c r="PJ142" s="88"/>
      <c r="PK142" s="88"/>
      <c r="PL142" s="88"/>
      <c r="PM142" s="88"/>
      <c r="PN142" s="88"/>
      <c r="PO142" s="88"/>
      <c r="PP142" s="88"/>
      <c r="PQ142" s="88"/>
      <c r="PR142" s="88"/>
      <c r="PS142" s="88"/>
      <c r="PT142" s="88"/>
      <c r="PU142" s="88"/>
      <c r="PV142" s="88"/>
      <c r="PW142" s="88"/>
      <c r="PX142" s="88"/>
      <c r="PY142" s="88"/>
      <c r="PZ142" s="88"/>
      <c r="QA142" s="88"/>
      <c r="QB142" s="88"/>
      <c r="QC142" s="88"/>
      <c r="QD142" s="88"/>
      <c r="QE142" s="88"/>
      <c r="QF142" s="88"/>
      <c r="QG142" s="88"/>
      <c r="QH142" s="88"/>
      <c r="QI142" s="88"/>
      <c r="QJ142" s="88"/>
      <c r="QK142" s="88"/>
      <c r="QL142" s="88"/>
      <c r="QM142" s="88"/>
      <c r="QN142" s="88"/>
      <c r="QO142" s="88"/>
      <c r="QP142" s="88"/>
      <c r="QQ142" s="88"/>
      <c r="QR142" s="88"/>
      <c r="QS142" s="88"/>
      <c r="QT142" s="88"/>
      <c r="QU142" s="88"/>
      <c r="QV142" s="88"/>
      <c r="QW142" s="88"/>
      <c r="QX142" s="88"/>
      <c r="QY142" s="88"/>
      <c r="QZ142" s="88"/>
      <c r="RA142" s="88"/>
      <c r="RB142" s="88"/>
      <c r="RC142" s="88"/>
      <c r="RD142" s="88"/>
      <c r="RE142" s="88"/>
      <c r="RF142" s="88"/>
      <c r="RG142" s="88"/>
      <c r="RH142" s="88"/>
      <c r="RI142" s="88"/>
      <c r="RJ142" s="88"/>
      <c r="RK142" s="88"/>
      <c r="RL142" s="88"/>
      <c r="RM142" s="88"/>
      <c r="RN142" s="88"/>
      <c r="RO142" s="88"/>
      <c r="RP142" s="88"/>
      <c r="RQ142" s="88"/>
      <c r="RR142" s="88"/>
      <c r="RS142" s="88"/>
      <c r="RT142" s="88"/>
      <c r="RU142" s="88"/>
      <c r="RV142" s="88"/>
      <c r="RW142" s="88"/>
      <c r="RX142" s="88"/>
      <c r="RY142" s="88"/>
      <c r="RZ142" s="88"/>
      <c r="SA142" s="88"/>
      <c r="SB142" s="88"/>
      <c r="SC142" s="88"/>
      <c r="SD142" s="88"/>
      <c r="SE142" s="88"/>
      <c r="SF142" s="88"/>
      <c r="SG142" s="88"/>
      <c r="SH142" s="88"/>
      <c r="SI142" s="88"/>
      <c r="SJ142" s="88"/>
      <c r="SK142" s="88"/>
      <c r="SL142" s="88"/>
      <c r="SM142" s="88"/>
      <c r="SN142" s="88"/>
      <c r="SO142" s="88"/>
      <c r="SP142" s="88"/>
      <c r="SQ142" s="88"/>
      <c r="SR142" s="88"/>
      <c r="SS142" s="88"/>
      <c r="ST142" s="88"/>
      <c r="SU142" s="88"/>
      <c r="SV142" s="88"/>
      <c r="SW142" s="88"/>
      <c r="SX142" s="88"/>
      <c r="SY142" s="88"/>
      <c r="SZ142" s="88"/>
      <c r="TA142" s="88"/>
      <c r="TB142" s="88"/>
      <c r="TC142" s="88"/>
      <c r="TD142" s="88"/>
      <c r="TE142" s="88"/>
      <c r="TF142" s="88"/>
      <c r="TG142" s="88"/>
      <c r="TH142" s="88"/>
      <c r="TI142" s="88"/>
      <c r="TJ142" s="88"/>
      <c r="TK142" s="88"/>
      <c r="TL142" s="88"/>
      <c r="TM142" s="88"/>
      <c r="TN142" s="88"/>
      <c r="TO142" s="88"/>
      <c r="TP142" s="88"/>
      <c r="TQ142" s="88"/>
      <c r="TR142" s="88"/>
      <c r="TS142" s="88"/>
      <c r="TT142" s="88"/>
      <c r="TU142" s="88"/>
      <c r="TV142" s="88"/>
      <c r="TW142" s="88"/>
      <c r="TX142" s="88"/>
      <c r="TY142" s="88"/>
      <c r="TZ142" s="88"/>
      <c r="UA142" s="88"/>
      <c r="UB142" s="88"/>
      <c r="UC142" s="88"/>
      <c r="UD142" s="88"/>
      <c r="UE142" s="88"/>
      <c r="UF142" s="88"/>
      <c r="UG142" s="88"/>
      <c r="UH142" s="88"/>
      <c r="UI142" s="88"/>
      <c r="UJ142" s="88"/>
      <c r="UK142" s="88"/>
      <c r="UL142" s="88"/>
      <c r="UM142" s="88"/>
      <c r="UN142" s="88"/>
      <c r="UO142" s="88"/>
      <c r="UP142" s="88"/>
      <c r="UQ142" s="88"/>
      <c r="UR142" s="88"/>
      <c r="US142" s="88"/>
      <c r="UT142" s="88"/>
      <c r="UU142" s="88"/>
      <c r="UV142" s="88"/>
      <c r="UW142" s="88"/>
      <c r="UX142" s="88"/>
      <c r="UY142" s="88"/>
      <c r="UZ142" s="88"/>
      <c r="VA142" s="88"/>
      <c r="VB142" s="88"/>
      <c r="VC142" s="88"/>
      <c r="VD142" s="88"/>
      <c r="VE142" s="88"/>
      <c r="VF142" s="88"/>
      <c r="VG142" s="88"/>
      <c r="VH142" s="88"/>
      <c r="VI142" s="88"/>
      <c r="VJ142" s="88"/>
      <c r="VK142" s="88"/>
      <c r="VL142" s="88"/>
      <c r="VM142" s="88"/>
      <c r="VN142" s="88"/>
      <c r="VO142" s="88"/>
      <c r="VP142" s="88"/>
      <c r="VQ142" s="88"/>
      <c r="VR142" s="88"/>
      <c r="VS142" s="88"/>
      <c r="VT142" s="88"/>
      <c r="VU142" s="88"/>
      <c r="VV142" s="88"/>
      <c r="VW142" s="88"/>
      <c r="VX142" s="88"/>
      <c r="VY142" s="88"/>
      <c r="VZ142" s="88"/>
      <c r="WA142" s="88"/>
      <c r="WB142" s="88"/>
      <c r="WC142" s="88"/>
      <c r="WD142" s="88"/>
      <c r="WE142" s="88"/>
      <c r="WF142" s="88"/>
      <c r="WG142" s="88"/>
      <c r="WH142" s="88"/>
      <c r="WI142" s="88"/>
      <c r="WJ142" s="88"/>
      <c r="WK142" s="88"/>
      <c r="WL142" s="88"/>
      <c r="WM142" s="88"/>
      <c r="WN142" s="88"/>
      <c r="WO142" s="88"/>
      <c r="WP142" s="88"/>
      <c r="WQ142" s="88"/>
      <c r="WR142" s="88"/>
      <c r="WS142" s="88"/>
      <c r="WT142" s="88"/>
      <c r="WU142" s="88"/>
      <c r="WV142" s="88"/>
      <c r="WW142" s="88"/>
      <c r="WX142" s="88"/>
      <c r="WY142" s="88"/>
      <c r="WZ142" s="88"/>
      <c r="XA142" s="88"/>
      <c r="XB142" s="88"/>
      <c r="XC142" s="88"/>
      <c r="XD142" s="88"/>
      <c r="XE142" s="88"/>
      <c r="XF142" s="88"/>
      <c r="XG142" s="88"/>
      <c r="XH142" s="88"/>
      <c r="XI142" s="88"/>
      <c r="XJ142" s="88"/>
      <c r="XK142" s="88"/>
      <c r="XL142" s="88"/>
      <c r="XM142" s="88"/>
      <c r="XN142" s="88"/>
      <c r="XO142" s="88"/>
      <c r="XP142" s="88"/>
      <c r="XQ142" s="88"/>
      <c r="XR142" s="88"/>
      <c r="XS142" s="88"/>
      <c r="XT142" s="88"/>
      <c r="XU142" s="88"/>
      <c r="XV142" s="88"/>
      <c r="XW142" s="88"/>
      <c r="XX142" s="88"/>
      <c r="XY142" s="88"/>
      <c r="XZ142" s="88"/>
      <c r="YA142" s="88"/>
      <c r="YB142" s="88"/>
      <c r="YC142" s="88"/>
      <c r="YD142" s="88"/>
      <c r="YE142" s="88"/>
      <c r="YF142" s="88"/>
      <c r="YG142" s="88"/>
      <c r="YH142" s="88"/>
      <c r="YI142" s="88"/>
      <c r="YJ142" s="88"/>
      <c r="YK142" s="88"/>
      <c r="YL142" s="88"/>
      <c r="YM142" s="88"/>
      <c r="YN142" s="88"/>
      <c r="YO142" s="88"/>
      <c r="YP142" s="88"/>
      <c r="YQ142" s="88"/>
      <c r="YR142" s="88"/>
      <c r="YS142" s="88"/>
      <c r="YT142" s="88"/>
      <c r="YU142" s="88"/>
      <c r="YV142" s="88"/>
      <c r="YW142" s="88"/>
      <c r="YX142" s="88"/>
      <c r="YY142" s="88"/>
      <c r="YZ142" s="88"/>
      <c r="ZA142" s="88"/>
      <c r="ZB142" s="88"/>
      <c r="ZC142" s="88"/>
      <c r="ZD142" s="88"/>
      <c r="ZE142" s="88"/>
      <c r="ZF142" s="88"/>
      <c r="ZG142" s="88"/>
      <c r="ZH142" s="88"/>
      <c r="ZI142" s="88"/>
      <c r="ZJ142" s="88"/>
      <c r="ZK142" s="88"/>
      <c r="ZL142" s="88"/>
      <c r="ZM142" s="88"/>
      <c r="ZN142" s="88"/>
      <c r="ZO142" s="88"/>
      <c r="ZP142" s="88"/>
      <c r="ZQ142" s="88"/>
      <c r="ZR142" s="88"/>
      <c r="ZS142" s="88"/>
      <c r="ZT142" s="88"/>
      <c r="ZU142" s="88"/>
      <c r="ZV142" s="88"/>
      <c r="ZW142" s="88"/>
      <c r="ZX142" s="88"/>
      <c r="ZY142" s="88"/>
      <c r="ZZ142" s="88"/>
      <c r="AAA142" s="88"/>
      <c r="AAB142" s="88"/>
      <c r="AAC142" s="88"/>
      <c r="AAD142" s="88"/>
      <c r="AAE142" s="88"/>
      <c r="AAF142" s="88"/>
      <c r="AAG142" s="88"/>
      <c r="AAH142" s="88"/>
      <c r="AAI142" s="88"/>
      <c r="AAJ142" s="88"/>
      <c r="AAK142" s="88"/>
      <c r="AAL142" s="88"/>
      <c r="AAM142" s="88"/>
      <c r="AAN142" s="88"/>
      <c r="AAO142" s="88"/>
      <c r="AAP142" s="88"/>
      <c r="AAQ142" s="88"/>
      <c r="AAR142" s="88"/>
      <c r="AAS142" s="88"/>
      <c r="AAT142" s="88"/>
      <c r="AAU142" s="88"/>
      <c r="AAV142" s="88"/>
      <c r="AAW142" s="88"/>
      <c r="AAX142" s="88"/>
      <c r="AAY142" s="88"/>
      <c r="AAZ142" s="88"/>
      <c r="ABA142" s="88"/>
      <c r="ABB142" s="88"/>
      <c r="ABC142" s="88"/>
      <c r="ABD142" s="88"/>
      <c r="ABE142" s="88"/>
      <c r="ABF142" s="88"/>
      <c r="ABG142" s="88"/>
      <c r="ABH142" s="88"/>
      <c r="ABI142" s="88"/>
      <c r="ABJ142" s="88"/>
      <c r="ABK142" s="88"/>
      <c r="ABL142" s="88"/>
      <c r="ABM142" s="88"/>
      <c r="ABN142" s="88"/>
      <c r="ABO142" s="88"/>
      <c r="ABP142" s="88"/>
      <c r="ABQ142" s="88"/>
      <c r="ABR142" s="88"/>
      <c r="ABS142" s="88"/>
      <c r="ABT142" s="88"/>
      <c r="ABU142" s="88"/>
      <c r="ABV142" s="88"/>
      <c r="ABW142" s="88"/>
      <c r="ABX142" s="88"/>
      <c r="ABY142" s="88"/>
      <c r="ABZ142" s="88"/>
      <c r="ACA142" s="88"/>
      <c r="ACB142" s="88"/>
      <c r="ACC142" s="88"/>
      <c r="ACD142" s="88"/>
      <c r="ACE142" s="88"/>
      <c r="ACF142" s="88"/>
      <c r="ACG142" s="88"/>
      <c r="ACH142" s="88"/>
      <c r="ACI142" s="88"/>
      <c r="ACJ142" s="88"/>
      <c r="ACK142" s="88"/>
      <c r="ACL142" s="88"/>
      <c r="ACM142" s="88"/>
      <c r="ACN142" s="88"/>
      <c r="ACO142" s="88"/>
      <c r="ACP142" s="88"/>
      <c r="ACQ142" s="88"/>
      <c r="ACR142" s="88"/>
      <c r="ACS142" s="88"/>
      <c r="ACT142" s="88"/>
      <c r="ACU142" s="88"/>
      <c r="ACV142" s="88"/>
      <c r="ACW142" s="88"/>
      <c r="ACX142" s="88"/>
      <c r="ACY142" s="88"/>
      <c r="ACZ142" s="88"/>
      <c r="ADA142" s="88"/>
      <c r="ADB142" s="88"/>
      <c r="ADC142" s="88"/>
      <c r="ADD142" s="88"/>
      <c r="ADE142" s="88"/>
      <c r="ADF142" s="88"/>
      <c r="ADG142" s="88"/>
      <c r="ADH142" s="88"/>
      <c r="ADI142" s="88"/>
      <c r="ADJ142" s="88"/>
      <c r="ADK142" s="88"/>
      <c r="ADL142" s="88"/>
      <c r="ADM142" s="88"/>
      <c r="ADN142" s="88"/>
      <c r="ADO142" s="88"/>
      <c r="ADP142" s="88"/>
      <c r="ADQ142" s="88"/>
      <c r="ADR142" s="88"/>
      <c r="ADS142" s="88"/>
      <c r="ADT142" s="88"/>
      <c r="ADU142" s="88"/>
      <c r="ADV142" s="88"/>
      <c r="ADW142" s="88"/>
      <c r="ADX142" s="88"/>
      <c r="ADY142" s="88"/>
      <c r="ADZ142" s="88"/>
      <c r="AEA142" s="88"/>
      <c r="AEB142" s="88"/>
      <c r="AEC142" s="88"/>
      <c r="AED142" s="88"/>
      <c r="AEE142" s="88"/>
      <c r="AEF142" s="88"/>
      <c r="AEG142" s="88"/>
      <c r="AEH142" s="88"/>
      <c r="AEI142" s="88"/>
      <c r="AEJ142" s="88"/>
      <c r="AEK142" s="88"/>
      <c r="AEL142" s="88"/>
      <c r="AEM142" s="88"/>
      <c r="AEN142" s="88"/>
      <c r="AEO142" s="88"/>
      <c r="AEP142" s="88"/>
      <c r="AEQ142" s="88"/>
      <c r="AER142" s="88"/>
      <c r="AES142" s="88"/>
      <c r="AET142" s="88"/>
      <c r="AEU142" s="88"/>
      <c r="AEV142" s="88"/>
      <c r="AEW142" s="88"/>
      <c r="AEX142" s="88"/>
      <c r="AEY142" s="88"/>
      <c r="AEZ142" s="88"/>
      <c r="AFA142" s="88"/>
      <c r="AFB142" s="88"/>
      <c r="AFC142" s="88"/>
      <c r="AFD142" s="88"/>
      <c r="AFE142" s="88"/>
      <c r="AFF142" s="88"/>
      <c r="AFG142" s="88"/>
      <c r="AFH142" s="88"/>
      <c r="AFI142" s="88"/>
      <c r="AFJ142" s="88"/>
      <c r="AFK142" s="88"/>
      <c r="AFL142" s="88"/>
      <c r="AFM142" s="88"/>
      <c r="AFN142" s="88"/>
      <c r="AFO142" s="88"/>
      <c r="AFP142" s="88"/>
      <c r="AFQ142" s="88"/>
      <c r="AFR142" s="88"/>
      <c r="AFS142" s="88"/>
      <c r="AFT142" s="88"/>
      <c r="AFU142" s="88"/>
      <c r="AFV142" s="88"/>
      <c r="AFW142" s="88"/>
      <c r="AFX142" s="88"/>
      <c r="AFY142" s="88"/>
      <c r="AFZ142" s="88"/>
      <c r="AGA142" s="88"/>
      <c r="AGB142" s="88"/>
      <c r="AGC142" s="88"/>
      <c r="AGD142" s="88"/>
      <c r="AGE142" s="88"/>
      <c r="AGF142" s="88"/>
      <c r="AGG142" s="88"/>
      <c r="AGH142" s="88"/>
      <c r="AGI142" s="88"/>
      <c r="AGJ142" s="88"/>
      <c r="AGK142" s="88"/>
      <c r="AGL142" s="88"/>
      <c r="AGM142" s="88"/>
      <c r="AGN142" s="88"/>
      <c r="AGO142" s="88"/>
      <c r="AGP142" s="88"/>
      <c r="AGQ142" s="88"/>
      <c r="AGR142" s="88"/>
      <c r="AGS142" s="88"/>
      <c r="AGT142" s="88"/>
      <c r="AGU142" s="88"/>
      <c r="AGV142" s="88"/>
      <c r="AGW142" s="88"/>
      <c r="AGX142" s="88"/>
      <c r="AGY142" s="88"/>
      <c r="AGZ142" s="88"/>
      <c r="AHA142" s="88"/>
      <c r="AHB142" s="88"/>
      <c r="AHC142" s="88"/>
      <c r="AHD142" s="88"/>
      <c r="AHE142" s="88"/>
      <c r="AHF142" s="88"/>
      <c r="AHG142" s="88"/>
      <c r="AHH142" s="88"/>
      <c r="AHI142" s="88"/>
      <c r="AHJ142" s="88"/>
      <c r="AHK142" s="88"/>
      <c r="AHL142" s="88"/>
      <c r="AHM142" s="88"/>
      <c r="AHN142" s="88"/>
      <c r="AHO142" s="88"/>
      <c r="AHP142" s="88"/>
      <c r="AHQ142" s="88"/>
      <c r="AHR142" s="88"/>
      <c r="AHS142" s="88"/>
      <c r="AHT142" s="88"/>
      <c r="AHU142" s="88"/>
      <c r="AHV142" s="88"/>
      <c r="AHW142" s="88"/>
      <c r="AHX142" s="88"/>
      <c r="AHY142" s="88"/>
      <c r="AHZ142" s="88"/>
      <c r="AIA142" s="88"/>
      <c r="AIB142" s="88"/>
      <c r="AIC142" s="88"/>
      <c r="AID142" s="88"/>
      <c r="AIE142" s="88"/>
      <c r="AIF142" s="88"/>
      <c r="AIG142" s="88"/>
      <c r="AIH142" s="88"/>
      <c r="AII142" s="88"/>
      <c r="AIJ142" s="88"/>
      <c r="AIK142" s="88"/>
      <c r="AIL142" s="88"/>
      <c r="AIM142" s="88"/>
      <c r="AIN142" s="88"/>
      <c r="AIO142" s="88"/>
      <c r="AIP142" s="88"/>
      <c r="AIQ142" s="88"/>
      <c r="AIR142" s="88"/>
      <c r="AIS142" s="88"/>
      <c r="AIT142" s="88"/>
      <c r="AIU142" s="88"/>
      <c r="AIV142" s="88"/>
      <c r="AIW142" s="88"/>
      <c r="AIX142" s="88"/>
      <c r="AIY142" s="88"/>
      <c r="AIZ142" s="88"/>
      <c r="AJA142" s="88"/>
      <c r="AJB142" s="88"/>
      <c r="AJC142" s="88"/>
      <c r="AJD142" s="88"/>
      <c r="AJE142" s="88"/>
      <c r="AJF142" s="88"/>
      <c r="AJG142" s="88"/>
      <c r="AJH142" s="88"/>
      <c r="AJI142" s="88"/>
      <c r="AJJ142" s="88"/>
      <c r="AJK142" s="88"/>
      <c r="AJL142" s="88"/>
      <c r="AJM142" s="88"/>
      <c r="AJN142" s="88"/>
      <c r="AJO142" s="88"/>
      <c r="AJP142" s="88"/>
      <c r="AJQ142" s="88"/>
      <c r="AJR142" s="88"/>
      <c r="AJS142" s="88"/>
      <c r="AJT142" s="88"/>
      <c r="AJU142" s="88"/>
      <c r="AJV142" s="88"/>
      <c r="AJW142" s="88"/>
      <c r="AJX142" s="88"/>
      <c r="AJY142" s="88"/>
      <c r="AJZ142" s="88"/>
      <c r="AKA142" s="88"/>
      <c r="AKB142" s="88"/>
      <c r="AKC142" s="88"/>
      <c r="AKD142" s="88"/>
      <c r="AKE142" s="88"/>
      <c r="AKF142" s="88"/>
      <c r="AKG142" s="88"/>
      <c r="AKH142" s="88"/>
      <c r="AKI142" s="88"/>
      <c r="AKJ142" s="88"/>
      <c r="AKK142" s="88"/>
      <c r="AKL142" s="88"/>
      <c r="AKM142" s="88"/>
      <c r="AKN142" s="88"/>
      <c r="AKO142" s="88"/>
      <c r="AKP142" s="88"/>
      <c r="AKQ142" s="88"/>
      <c r="AKR142" s="88"/>
      <c r="AKS142" s="88"/>
      <c r="AKT142" s="88"/>
      <c r="AKU142" s="88"/>
      <c r="AKV142" s="88"/>
      <c r="AKW142" s="88"/>
      <c r="AKX142" s="88"/>
      <c r="AKY142" s="88"/>
      <c r="AKZ142" s="88"/>
      <c r="ALA142" s="88"/>
      <c r="ALB142" s="88"/>
      <c r="ALC142" s="88"/>
      <c r="ALD142" s="88"/>
      <c r="ALE142" s="88"/>
      <c r="ALF142" s="88"/>
      <c r="ALG142" s="88"/>
      <c r="ALH142" s="88"/>
      <c r="ALI142" s="88"/>
      <c r="ALJ142" s="88"/>
      <c r="ALK142" s="88"/>
      <c r="ALL142" s="88"/>
      <c r="ALM142" s="88"/>
      <c r="ALN142" s="88"/>
      <c r="ALO142" s="88"/>
      <c r="ALP142" s="88"/>
      <c r="ALQ142" s="88"/>
      <c r="ALR142" s="88"/>
      <c r="ALS142" s="88"/>
      <c r="ALT142" s="88"/>
      <c r="ALU142" s="88"/>
      <c r="ALV142" s="88"/>
      <c r="ALW142" s="88"/>
      <c r="ALX142" s="88"/>
      <c r="ALY142" s="88"/>
      <c r="ALZ142" s="88"/>
      <c r="AMA142" s="88"/>
      <c r="AMB142" s="88"/>
      <c r="AMC142" s="88"/>
      <c r="AMD142" s="88"/>
      <c r="AME142" s="88"/>
      <c r="AMF142" s="88"/>
      <c r="AMG142" s="88"/>
      <c r="AMH142" s="88"/>
      <c r="AMI142" s="88"/>
      <c r="AMJ142" s="88"/>
    </row>
    <row r="143" spans="1:1024" ht="69.75" customHeight="1">
      <c r="A143" s="11">
        <f t="shared" si="4"/>
        <v>140</v>
      </c>
      <c r="B143" s="25" t="s">
        <v>540</v>
      </c>
      <c r="C143" s="11" t="s">
        <v>95</v>
      </c>
      <c r="D143" s="25" t="s">
        <v>541</v>
      </c>
      <c r="E143" s="11">
        <v>9.6999999999999993</v>
      </c>
      <c r="F143" s="11" t="s">
        <v>24</v>
      </c>
      <c r="G143" s="11" t="s">
        <v>97</v>
      </c>
      <c r="H143" s="11">
        <v>2003</v>
      </c>
      <c r="I143" s="11">
        <v>10511</v>
      </c>
      <c r="J143" s="11" t="s">
        <v>321</v>
      </c>
      <c r="K143" s="11" t="s">
        <v>542</v>
      </c>
      <c r="L143" s="25" t="s">
        <v>218</v>
      </c>
      <c r="M143" s="11">
        <v>4000</v>
      </c>
      <c r="N143" s="42" t="s">
        <v>321</v>
      </c>
      <c r="O143" s="42"/>
      <c r="P143" s="25"/>
      <c r="Q143" s="14" t="s">
        <v>543</v>
      </c>
      <c r="R143" s="14" t="s">
        <v>544</v>
      </c>
      <c r="S143" s="15" t="s">
        <v>545</v>
      </c>
    </row>
    <row r="144" spans="1:1024" ht="69.75" customHeight="1">
      <c r="A144" s="11">
        <f t="shared" si="4"/>
        <v>141</v>
      </c>
      <c r="B144" s="25" t="s">
        <v>540</v>
      </c>
      <c r="C144" s="11" t="s">
        <v>95</v>
      </c>
      <c r="D144" s="25" t="s">
        <v>541</v>
      </c>
      <c r="E144" s="11">
        <v>9.6999999999999993</v>
      </c>
      <c r="F144" s="11" t="s">
        <v>24</v>
      </c>
      <c r="G144" s="11" t="s">
        <v>97</v>
      </c>
      <c r="H144" s="11">
        <v>2003</v>
      </c>
      <c r="I144" s="11">
        <v>10511</v>
      </c>
      <c r="J144" s="11" t="s">
        <v>321</v>
      </c>
      <c r="K144" s="11" t="s">
        <v>542</v>
      </c>
      <c r="L144" s="25" t="s">
        <v>218</v>
      </c>
      <c r="M144" s="11">
        <v>4000</v>
      </c>
      <c r="N144" s="42" t="s">
        <v>321</v>
      </c>
      <c r="O144" s="42"/>
      <c r="P144" s="25"/>
      <c r="Q144" s="14" t="s">
        <v>543</v>
      </c>
      <c r="R144" s="14" t="s">
        <v>544</v>
      </c>
      <c r="S144" s="15" t="s">
        <v>545</v>
      </c>
    </row>
    <row r="145" spans="1:19" ht="69.75" customHeight="1">
      <c r="A145" s="11">
        <f t="shared" si="4"/>
        <v>142</v>
      </c>
      <c r="B145" s="25" t="s">
        <v>546</v>
      </c>
      <c r="C145" s="11" t="s">
        <v>21</v>
      </c>
      <c r="D145" s="25" t="s">
        <v>547</v>
      </c>
      <c r="E145" s="11">
        <v>5.25</v>
      </c>
      <c r="F145" s="11" t="s">
        <v>24</v>
      </c>
      <c r="G145" s="11" t="s">
        <v>548</v>
      </c>
      <c r="H145" s="11">
        <v>2017</v>
      </c>
      <c r="I145" s="11" t="s">
        <v>549</v>
      </c>
      <c r="J145" s="11" t="s">
        <v>321</v>
      </c>
      <c r="K145" s="11" t="s">
        <v>550</v>
      </c>
      <c r="L145" s="25" t="s">
        <v>218</v>
      </c>
      <c r="M145" s="11">
        <v>4000</v>
      </c>
      <c r="N145" s="42" t="s">
        <v>31</v>
      </c>
      <c r="O145" s="42"/>
      <c r="P145" s="25"/>
      <c r="Q145" s="14" t="s">
        <v>551</v>
      </c>
      <c r="R145" s="14" t="s">
        <v>552</v>
      </c>
      <c r="S145" s="15" t="s">
        <v>553</v>
      </c>
    </row>
    <row r="146" spans="1:19" ht="69.75" customHeight="1">
      <c r="A146" s="25">
        <v>140</v>
      </c>
      <c r="B146" s="25" t="s">
        <v>554</v>
      </c>
      <c r="C146" s="11" t="s">
        <v>555</v>
      </c>
      <c r="D146" s="25" t="s">
        <v>556</v>
      </c>
      <c r="E146" s="11">
        <v>6.5720000000000001</v>
      </c>
      <c r="F146" s="11" t="s">
        <v>24</v>
      </c>
      <c r="G146" s="11" t="s">
        <v>78</v>
      </c>
      <c r="H146" s="11">
        <v>1996</v>
      </c>
      <c r="I146" s="11" t="s">
        <v>557</v>
      </c>
      <c r="J146" s="11" t="s">
        <v>321</v>
      </c>
      <c r="K146" s="11" t="s">
        <v>558</v>
      </c>
      <c r="L146" s="25" t="s">
        <v>218</v>
      </c>
      <c r="M146" s="11">
        <v>4000</v>
      </c>
      <c r="N146" s="42" t="s">
        <v>31</v>
      </c>
      <c r="O146" s="42"/>
      <c r="P146" s="25"/>
      <c r="Q146" s="14" t="s">
        <v>559</v>
      </c>
      <c r="R146" s="14">
        <v>2331023774</v>
      </c>
      <c r="S146" s="14" t="s">
        <v>560</v>
      </c>
    </row>
    <row r="147" spans="1:19" ht="69.75" customHeight="1">
      <c r="A147" s="25">
        <v>141</v>
      </c>
      <c r="B147" s="25" t="s">
        <v>554</v>
      </c>
      <c r="C147" s="11" t="s">
        <v>555</v>
      </c>
      <c r="D147" s="25" t="s">
        <v>556</v>
      </c>
      <c r="E147" s="11">
        <v>6.9</v>
      </c>
      <c r="F147" s="11" t="s">
        <v>24</v>
      </c>
      <c r="G147" s="11" t="s">
        <v>78</v>
      </c>
      <c r="H147" s="11">
        <v>2019</v>
      </c>
      <c r="I147" s="11" t="s">
        <v>557</v>
      </c>
      <c r="J147" s="11" t="s">
        <v>321</v>
      </c>
      <c r="K147" s="11" t="s">
        <v>558</v>
      </c>
      <c r="L147" s="25" t="s">
        <v>218</v>
      </c>
      <c r="M147" s="11">
        <v>4000</v>
      </c>
      <c r="N147" s="42" t="s">
        <v>31</v>
      </c>
      <c r="O147" s="42"/>
      <c r="P147" s="25"/>
      <c r="Q147" s="14" t="s">
        <v>559</v>
      </c>
      <c r="R147" s="14">
        <v>2331023774</v>
      </c>
      <c r="S147" s="14" t="s">
        <v>560</v>
      </c>
    </row>
    <row r="148" spans="1:19" s="89" customFormat="1" ht="69.75" customHeight="1">
      <c r="A148" s="82">
        <v>142</v>
      </c>
      <c r="B148" s="82" t="s">
        <v>554</v>
      </c>
      <c r="C148" s="81" t="s">
        <v>555</v>
      </c>
      <c r="D148" s="82" t="s">
        <v>556</v>
      </c>
      <c r="E148" s="81">
        <v>8</v>
      </c>
      <c r="F148" s="81" t="s">
        <v>24</v>
      </c>
      <c r="G148" s="81" t="s">
        <v>172</v>
      </c>
      <c r="H148" s="81">
        <v>2011</v>
      </c>
      <c r="I148" s="81" t="s">
        <v>557</v>
      </c>
      <c r="J148" s="81" t="s">
        <v>321</v>
      </c>
      <c r="K148" s="81" t="s">
        <v>558</v>
      </c>
      <c r="L148" s="82" t="s">
        <v>218</v>
      </c>
      <c r="M148" s="81">
        <v>4000</v>
      </c>
      <c r="N148" s="113" t="s">
        <v>31</v>
      </c>
      <c r="O148" s="113"/>
      <c r="P148" s="82"/>
      <c r="Q148" s="91" t="s">
        <v>559</v>
      </c>
      <c r="R148" s="91">
        <v>2331023774</v>
      </c>
      <c r="S148" s="91" t="s">
        <v>560</v>
      </c>
    </row>
    <row r="149" spans="1:19" s="89" customFormat="1" ht="69.75" customHeight="1">
      <c r="A149" s="82">
        <v>143</v>
      </c>
      <c r="B149" s="82" t="s">
        <v>554</v>
      </c>
      <c r="C149" s="81" t="s">
        <v>555</v>
      </c>
      <c r="D149" s="82" t="s">
        <v>556</v>
      </c>
      <c r="E149" s="81">
        <v>15</v>
      </c>
      <c r="F149" s="81" t="s">
        <v>24</v>
      </c>
      <c r="G149" s="81" t="s">
        <v>172</v>
      </c>
      <c r="H149" s="81">
        <v>2013</v>
      </c>
      <c r="I149" s="81" t="s">
        <v>557</v>
      </c>
      <c r="J149" s="81" t="s">
        <v>321</v>
      </c>
      <c r="K149" s="81" t="s">
        <v>558</v>
      </c>
      <c r="L149" s="82" t="s">
        <v>218</v>
      </c>
      <c r="M149" s="81">
        <v>4000</v>
      </c>
      <c r="N149" s="113" t="s">
        <v>31</v>
      </c>
      <c r="O149" s="113"/>
      <c r="P149" s="82"/>
      <c r="Q149" s="91" t="s">
        <v>559</v>
      </c>
      <c r="R149" s="91">
        <v>2331023774</v>
      </c>
      <c r="S149" s="91" t="s">
        <v>560</v>
      </c>
    </row>
    <row r="150" spans="1:19" ht="69.75" customHeight="1">
      <c r="A150" s="25">
        <v>144</v>
      </c>
      <c r="B150" s="25" t="s">
        <v>561</v>
      </c>
      <c r="C150" s="11" t="s">
        <v>562</v>
      </c>
      <c r="D150" s="25" t="s">
        <v>563</v>
      </c>
      <c r="E150" s="11">
        <v>0.99</v>
      </c>
      <c r="F150" s="11" t="s">
        <v>564</v>
      </c>
      <c r="G150" s="11" t="s">
        <v>69</v>
      </c>
      <c r="H150" s="11">
        <v>2024</v>
      </c>
      <c r="I150" s="11" t="s">
        <v>565</v>
      </c>
      <c r="J150" s="25" t="s">
        <v>566</v>
      </c>
      <c r="K150" s="11" t="s">
        <v>567</v>
      </c>
      <c r="L150" s="25" t="s">
        <v>218</v>
      </c>
      <c r="M150" s="11">
        <v>8000</v>
      </c>
      <c r="N150" s="42" t="s">
        <v>31</v>
      </c>
      <c r="O150" s="42"/>
      <c r="P150" s="25"/>
      <c r="Q150" s="14" t="s">
        <v>568</v>
      </c>
      <c r="R150" s="14">
        <v>2310778950</v>
      </c>
      <c r="S150" s="15" t="s">
        <v>569</v>
      </c>
    </row>
    <row r="151" spans="1:19" ht="69.75" customHeight="1">
      <c r="A151" s="25">
        <v>145</v>
      </c>
      <c r="B151" s="25" t="s">
        <v>570</v>
      </c>
      <c r="C151" s="11" t="s">
        <v>562</v>
      </c>
      <c r="D151" s="25" t="s">
        <v>571</v>
      </c>
      <c r="E151" s="11">
        <v>1.262</v>
      </c>
      <c r="F151" s="11" t="s">
        <v>572</v>
      </c>
      <c r="G151" s="11" t="s">
        <v>69</v>
      </c>
      <c r="H151" s="11">
        <v>2007</v>
      </c>
      <c r="I151" s="11" t="s">
        <v>573</v>
      </c>
      <c r="J151" s="11" t="s">
        <v>574</v>
      </c>
      <c r="K151" s="11" t="s">
        <v>575</v>
      </c>
      <c r="L151" s="25" t="s">
        <v>218</v>
      </c>
      <c r="M151" s="11">
        <v>8000</v>
      </c>
      <c r="N151" s="42" t="s">
        <v>31</v>
      </c>
      <c r="O151" s="42"/>
      <c r="P151" s="25"/>
      <c r="Q151" s="14" t="s">
        <v>576</v>
      </c>
      <c r="R151" s="14" t="s">
        <v>577</v>
      </c>
      <c r="S151" s="14" t="s">
        <v>578</v>
      </c>
    </row>
    <row r="152" spans="1:19" ht="69.75" customHeight="1">
      <c r="A152" s="25">
        <v>146</v>
      </c>
      <c r="B152" s="25" t="s">
        <v>579</v>
      </c>
      <c r="C152" s="11" t="s">
        <v>104</v>
      </c>
      <c r="D152" s="25" t="s">
        <v>580</v>
      </c>
      <c r="E152" s="34">
        <v>1050</v>
      </c>
      <c r="F152" s="11" t="s">
        <v>581</v>
      </c>
      <c r="G152" s="11" t="s">
        <v>582</v>
      </c>
      <c r="H152" s="11">
        <v>2018</v>
      </c>
      <c r="I152" s="11" t="s">
        <v>583</v>
      </c>
      <c r="J152" s="11" t="s">
        <v>584</v>
      </c>
      <c r="K152" s="11" t="s">
        <v>585</v>
      </c>
      <c r="L152" s="25" t="s">
        <v>218</v>
      </c>
      <c r="M152" s="11">
        <v>3500</v>
      </c>
      <c r="N152" s="42" t="s">
        <v>31</v>
      </c>
      <c r="O152" s="42"/>
      <c r="P152" s="25"/>
      <c r="Q152" s="14" t="s">
        <v>586</v>
      </c>
      <c r="R152" s="14">
        <v>2353051801</v>
      </c>
      <c r="S152" s="14" t="s">
        <v>587</v>
      </c>
    </row>
    <row r="153" spans="1:19" ht="69.75" customHeight="1">
      <c r="A153" s="25">
        <v>147</v>
      </c>
      <c r="B153" s="25" t="s">
        <v>588</v>
      </c>
      <c r="C153" s="11" t="s">
        <v>562</v>
      </c>
      <c r="D153" s="25" t="s">
        <v>589</v>
      </c>
      <c r="E153" s="11">
        <v>8.8000000000000007</v>
      </c>
      <c r="F153" s="11" t="s">
        <v>590</v>
      </c>
      <c r="G153" s="11" t="s">
        <v>97</v>
      </c>
      <c r="H153" s="11">
        <v>2025</v>
      </c>
      <c r="I153" s="11"/>
      <c r="J153" s="11" t="s">
        <v>321</v>
      </c>
      <c r="K153" s="11" t="s">
        <v>575</v>
      </c>
      <c r="L153" s="11" t="s">
        <v>394</v>
      </c>
      <c r="M153" s="11" t="s">
        <v>591</v>
      </c>
      <c r="N153" s="42" t="s">
        <v>31</v>
      </c>
      <c r="O153" s="42"/>
      <c r="P153" s="25"/>
      <c r="Q153" s="14" t="s">
        <v>503</v>
      </c>
      <c r="R153" s="14" t="s">
        <v>504</v>
      </c>
      <c r="S153" s="14" t="s">
        <v>505</v>
      </c>
    </row>
    <row r="154" spans="1:19" ht="69.75" customHeight="1">
      <c r="A154" s="25">
        <v>148</v>
      </c>
      <c r="B154" s="25" t="s">
        <v>592</v>
      </c>
      <c r="C154" s="11" t="s">
        <v>139</v>
      </c>
      <c r="D154" s="25" t="s">
        <v>593</v>
      </c>
      <c r="E154" s="11" t="s">
        <v>594</v>
      </c>
      <c r="F154" s="11" t="s">
        <v>595</v>
      </c>
      <c r="G154" s="11" t="s">
        <v>59</v>
      </c>
      <c r="H154" s="11">
        <v>2018</v>
      </c>
      <c r="I154" s="11" t="s">
        <v>596</v>
      </c>
      <c r="J154" s="11" t="s">
        <v>27</v>
      </c>
      <c r="K154" s="11" t="s">
        <v>597</v>
      </c>
      <c r="L154" s="25" t="s">
        <v>46</v>
      </c>
      <c r="M154" s="34">
        <v>273600</v>
      </c>
      <c r="N154" s="42" t="s">
        <v>31</v>
      </c>
      <c r="O154" s="42"/>
      <c r="P154" s="25"/>
      <c r="Q154" s="14" t="s">
        <v>598</v>
      </c>
      <c r="R154" s="14">
        <v>2382022064</v>
      </c>
      <c r="S154" s="14" t="s">
        <v>599</v>
      </c>
    </row>
    <row r="155" spans="1:19" ht="69.75" customHeight="1">
      <c r="A155" s="25">
        <v>149</v>
      </c>
      <c r="B155" s="25" t="s">
        <v>600</v>
      </c>
      <c r="C155" s="11" t="s">
        <v>139</v>
      </c>
      <c r="D155" s="25" t="s">
        <v>601</v>
      </c>
      <c r="E155" s="11">
        <v>9.6999999999999993</v>
      </c>
      <c r="F155" s="11" t="s">
        <v>24</v>
      </c>
      <c r="G155" s="11" t="s">
        <v>59</v>
      </c>
      <c r="H155" s="11">
        <v>2015</v>
      </c>
      <c r="I155" s="11" t="s">
        <v>60</v>
      </c>
      <c r="J155" s="11" t="s">
        <v>27</v>
      </c>
      <c r="K155" s="11" t="s">
        <v>602</v>
      </c>
      <c r="L155" s="25" t="s">
        <v>218</v>
      </c>
      <c r="M155" s="11">
        <v>2000</v>
      </c>
      <c r="N155" s="42" t="s">
        <v>31</v>
      </c>
      <c r="O155" s="42"/>
      <c r="P155" s="25"/>
      <c r="Q155" s="14" t="s">
        <v>603</v>
      </c>
      <c r="R155" s="14">
        <v>2381051990</v>
      </c>
      <c r="S155" s="14" t="s">
        <v>604</v>
      </c>
    </row>
    <row r="156" spans="1:19" ht="69.75" customHeight="1">
      <c r="A156" s="25">
        <v>150</v>
      </c>
      <c r="B156" s="25" t="s">
        <v>605</v>
      </c>
      <c r="C156" s="25" t="s">
        <v>413</v>
      </c>
      <c r="D156" s="25" t="s">
        <v>606</v>
      </c>
      <c r="E156" s="25">
        <v>8.4</v>
      </c>
      <c r="F156" s="25" t="s">
        <v>24</v>
      </c>
      <c r="G156" s="25" t="s">
        <v>607</v>
      </c>
      <c r="H156" s="25">
        <v>2013</v>
      </c>
      <c r="I156" s="25" t="s">
        <v>501</v>
      </c>
      <c r="J156" s="25" t="s">
        <v>27</v>
      </c>
      <c r="K156" s="25" t="s">
        <v>608</v>
      </c>
      <c r="L156" s="25" t="s">
        <v>82</v>
      </c>
      <c r="M156" s="25">
        <v>8000</v>
      </c>
      <c r="N156" s="112" t="s">
        <v>31</v>
      </c>
      <c r="O156" s="42"/>
      <c r="P156" s="25"/>
      <c r="Q156" s="14" t="s">
        <v>609</v>
      </c>
      <c r="R156" s="14" t="s">
        <v>610</v>
      </c>
      <c r="S156" s="14" t="s">
        <v>611</v>
      </c>
    </row>
    <row r="157" spans="1:19" ht="69.75" customHeight="1">
      <c r="A157" s="25">
        <v>151</v>
      </c>
      <c r="B157" s="25" t="s">
        <v>612</v>
      </c>
      <c r="C157" s="25" t="s">
        <v>613</v>
      </c>
      <c r="D157" s="25" t="s">
        <v>614</v>
      </c>
      <c r="E157" s="25">
        <v>7.54</v>
      </c>
      <c r="F157" s="25" t="s">
        <v>24</v>
      </c>
      <c r="G157" s="25" t="s">
        <v>400</v>
      </c>
      <c r="H157" s="60" t="s">
        <v>615</v>
      </c>
      <c r="I157" s="25" t="s">
        <v>501</v>
      </c>
      <c r="J157" s="25" t="s">
        <v>27</v>
      </c>
      <c r="K157" s="25" t="s">
        <v>608</v>
      </c>
      <c r="L157" s="25" t="s">
        <v>46</v>
      </c>
      <c r="M157" s="25">
        <v>8000</v>
      </c>
      <c r="N157" s="112" t="s">
        <v>31</v>
      </c>
      <c r="O157" s="112" t="s">
        <v>32</v>
      </c>
      <c r="P157" s="25"/>
      <c r="Q157" s="14" t="s">
        <v>616</v>
      </c>
      <c r="R157" s="14">
        <v>2321076000</v>
      </c>
      <c r="S157" s="14" t="s">
        <v>617</v>
      </c>
    </row>
    <row r="158" spans="1:19" ht="69.75" customHeight="1">
      <c r="A158" s="25">
        <v>152</v>
      </c>
      <c r="B158" s="25" t="s">
        <v>612</v>
      </c>
      <c r="C158" s="25" t="s">
        <v>613</v>
      </c>
      <c r="D158" s="25" t="s">
        <v>614</v>
      </c>
      <c r="E158" s="25">
        <v>6.51</v>
      </c>
      <c r="F158" s="25" t="s">
        <v>24</v>
      </c>
      <c r="G158" s="25" t="s">
        <v>618</v>
      </c>
      <c r="H158" s="60" t="s">
        <v>619</v>
      </c>
      <c r="I158" s="25" t="s">
        <v>501</v>
      </c>
      <c r="J158" s="25" t="s">
        <v>27</v>
      </c>
      <c r="K158" s="25" t="s">
        <v>608</v>
      </c>
      <c r="L158" s="25" t="s">
        <v>46</v>
      </c>
      <c r="M158" s="25">
        <v>8000</v>
      </c>
      <c r="N158" s="112" t="s">
        <v>31</v>
      </c>
      <c r="O158" s="112" t="s">
        <v>32</v>
      </c>
      <c r="P158" s="25"/>
      <c r="Q158" s="14" t="s">
        <v>616</v>
      </c>
      <c r="R158" s="14">
        <v>2321076000</v>
      </c>
      <c r="S158" s="14" t="s">
        <v>617</v>
      </c>
    </row>
    <row r="159" spans="1:19" ht="69.75" customHeight="1">
      <c r="A159" s="25">
        <v>153</v>
      </c>
      <c r="B159" s="25" t="s">
        <v>620</v>
      </c>
      <c r="C159" s="11" t="s">
        <v>562</v>
      </c>
      <c r="D159" s="61" t="s">
        <v>621</v>
      </c>
      <c r="E159" s="62">
        <v>2.9075000000000002</v>
      </c>
      <c r="F159" s="61" t="s">
        <v>24</v>
      </c>
      <c r="G159" s="61" t="s">
        <v>622</v>
      </c>
      <c r="H159" s="61">
        <v>1994</v>
      </c>
      <c r="I159" s="63" t="s">
        <v>623</v>
      </c>
      <c r="J159" s="64" t="s">
        <v>27</v>
      </c>
      <c r="K159" s="65" t="s">
        <v>624</v>
      </c>
      <c r="L159" s="25" t="s">
        <v>82</v>
      </c>
      <c r="M159" s="66">
        <v>1600</v>
      </c>
      <c r="N159" s="115" t="s">
        <v>31</v>
      </c>
      <c r="O159" s="116" t="s">
        <v>625</v>
      </c>
      <c r="P159" s="25"/>
      <c r="Q159" s="14" t="s">
        <v>626</v>
      </c>
      <c r="R159" s="14">
        <v>2310752324</v>
      </c>
      <c r="S159" s="14" t="s">
        <v>627</v>
      </c>
    </row>
    <row r="160" spans="1:19" ht="69.75" customHeight="1">
      <c r="A160" s="25">
        <v>154</v>
      </c>
      <c r="B160" s="25" t="s">
        <v>570</v>
      </c>
      <c r="C160" s="11" t="s">
        <v>562</v>
      </c>
      <c r="D160" s="25" t="s">
        <v>628</v>
      </c>
      <c r="E160" s="11">
        <v>1.173</v>
      </c>
      <c r="F160" s="11" t="s">
        <v>572</v>
      </c>
      <c r="G160" s="11" t="s">
        <v>69</v>
      </c>
      <c r="H160" s="11">
        <v>2020</v>
      </c>
      <c r="I160" s="11" t="s">
        <v>573</v>
      </c>
      <c r="J160" s="11" t="s">
        <v>574</v>
      </c>
      <c r="K160" s="11" t="s">
        <v>575</v>
      </c>
      <c r="L160" s="25" t="s">
        <v>218</v>
      </c>
      <c r="M160" s="11">
        <v>8000</v>
      </c>
      <c r="N160" s="42" t="s">
        <v>31</v>
      </c>
      <c r="O160" s="42"/>
      <c r="P160" s="25"/>
      <c r="Q160" s="14" t="s">
        <v>576</v>
      </c>
      <c r="R160" s="14" t="s">
        <v>577</v>
      </c>
      <c r="S160" s="14" t="s">
        <v>578</v>
      </c>
    </row>
    <row r="161" spans="1:19" ht="69.75" customHeight="1">
      <c r="A161" s="25">
        <v>155</v>
      </c>
      <c r="B161" s="25" t="s">
        <v>570</v>
      </c>
      <c r="C161" s="11" t="s">
        <v>562</v>
      </c>
      <c r="D161" s="25" t="s">
        <v>628</v>
      </c>
      <c r="E161" s="11">
        <v>1.173</v>
      </c>
      <c r="F161" s="11" t="s">
        <v>572</v>
      </c>
      <c r="G161" s="11" t="s">
        <v>69</v>
      </c>
      <c r="H161" s="11">
        <v>2020</v>
      </c>
      <c r="I161" s="11" t="s">
        <v>573</v>
      </c>
      <c r="J161" s="11" t="s">
        <v>574</v>
      </c>
      <c r="K161" s="11" t="s">
        <v>575</v>
      </c>
      <c r="L161" s="25" t="s">
        <v>218</v>
      </c>
      <c r="M161" s="11">
        <v>8000</v>
      </c>
      <c r="N161" s="42" t="s">
        <v>31</v>
      </c>
      <c r="O161" s="42"/>
      <c r="P161" s="25"/>
      <c r="Q161" s="14" t="s">
        <v>576</v>
      </c>
      <c r="R161" s="14" t="s">
        <v>577</v>
      </c>
      <c r="S161" s="14" t="s">
        <v>578</v>
      </c>
    </row>
    <row r="162" spans="1:19" ht="69.75" customHeight="1">
      <c r="A162" s="25">
        <v>156</v>
      </c>
      <c r="B162" s="25" t="s">
        <v>570</v>
      </c>
      <c r="C162" s="11" t="s">
        <v>562</v>
      </c>
      <c r="D162" s="25" t="s">
        <v>628</v>
      </c>
      <c r="E162" s="11">
        <v>1.173</v>
      </c>
      <c r="F162" s="11" t="s">
        <v>572</v>
      </c>
      <c r="G162" s="11" t="s">
        <v>69</v>
      </c>
      <c r="H162" s="11">
        <v>2020</v>
      </c>
      <c r="I162" s="11" t="s">
        <v>573</v>
      </c>
      <c r="J162" s="11" t="s">
        <v>574</v>
      </c>
      <c r="K162" s="11" t="s">
        <v>575</v>
      </c>
      <c r="L162" s="25" t="s">
        <v>218</v>
      </c>
      <c r="M162" s="11">
        <v>8000</v>
      </c>
      <c r="N162" s="42" t="s">
        <v>31</v>
      </c>
      <c r="O162" s="42"/>
      <c r="P162" s="25"/>
      <c r="Q162" s="14" t="s">
        <v>576</v>
      </c>
      <c r="R162" s="14" t="s">
        <v>577</v>
      </c>
      <c r="S162" s="14" t="s">
        <v>578</v>
      </c>
    </row>
    <row r="163" spans="1:19" ht="69.75" customHeight="1">
      <c r="A163" s="25">
        <v>157</v>
      </c>
      <c r="B163" s="25" t="s">
        <v>570</v>
      </c>
      <c r="C163" s="11" t="s">
        <v>562</v>
      </c>
      <c r="D163" s="25" t="s">
        <v>571</v>
      </c>
      <c r="E163" s="11">
        <v>1.262</v>
      </c>
      <c r="F163" s="11" t="s">
        <v>572</v>
      </c>
      <c r="G163" s="11" t="s">
        <v>69</v>
      </c>
      <c r="H163" s="11">
        <v>2007</v>
      </c>
      <c r="I163" s="11" t="s">
        <v>573</v>
      </c>
      <c r="J163" s="11" t="s">
        <v>574</v>
      </c>
      <c r="K163" s="11" t="s">
        <v>575</v>
      </c>
      <c r="L163" s="25" t="s">
        <v>218</v>
      </c>
      <c r="M163" s="11">
        <v>8000</v>
      </c>
      <c r="N163" s="42" t="s">
        <v>31</v>
      </c>
      <c r="O163" s="42"/>
      <c r="P163" s="25"/>
      <c r="Q163" s="14" t="s">
        <v>576</v>
      </c>
      <c r="R163" s="14" t="s">
        <v>577</v>
      </c>
      <c r="S163" s="14" t="s">
        <v>578</v>
      </c>
    </row>
    <row r="164" spans="1:19" ht="69.75" customHeight="1">
      <c r="A164" s="25">
        <v>158</v>
      </c>
      <c r="B164" s="25" t="s">
        <v>570</v>
      </c>
      <c r="C164" s="11" t="s">
        <v>562</v>
      </c>
      <c r="D164" s="25" t="s">
        <v>571</v>
      </c>
      <c r="E164" s="11">
        <v>1.262</v>
      </c>
      <c r="F164" s="11" t="s">
        <v>572</v>
      </c>
      <c r="G164" s="11" t="s">
        <v>69</v>
      </c>
      <c r="H164" s="11">
        <v>2007</v>
      </c>
      <c r="I164" s="11" t="s">
        <v>573</v>
      </c>
      <c r="J164" s="11" t="s">
        <v>574</v>
      </c>
      <c r="K164" s="11" t="s">
        <v>575</v>
      </c>
      <c r="L164" s="25" t="s">
        <v>218</v>
      </c>
      <c r="M164" s="11">
        <v>8000</v>
      </c>
      <c r="N164" s="42" t="s">
        <v>31</v>
      </c>
      <c r="O164" s="42"/>
      <c r="P164" s="25"/>
      <c r="Q164" s="14" t="s">
        <v>576</v>
      </c>
      <c r="R164" s="14" t="s">
        <v>577</v>
      </c>
      <c r="S164" s="14" t="s">
        <v>578</v>
      </c>
    </row>
    <row r="165" spans="1:19" ht="69.75" customHeight="1">
      <c r="A165" s="25">
        <v>159</v>
      </c>
      <c r="B165" s="25" t="s">
        <v>629</v>
      </c>
      <c r="C165" s="12" t="s">
        <v>95</v>
      </c>
      <c r="D165" s="25" t="s">
        <v>630</v>
      </c>
      <c r="E165" s="25">
        <v>5.4669999999999996</v>
      </c>
      <c r="F165" s="58" t="s">
        <v>153</v>
      </c>
      <c r="G165" s="25" t="s">
        <v>631</v>
      </c>
      <c r="H165" s="60">
        <v>43831</v>
      </c>
      <c r="I165" s="25" t="s">
        <v>632</v>
      </c>
      <c r="J165" s="25" t="s">
        <v>27</v>
      </c>
      <c r="K165" s="25" t="s">
        <v>633</v>
      </c>
      <c r="L165" s="12" t="s">
        <v>82</v>
      </c>
      <c r="M165" s="25">
        <v>8760</v>
      </c>
      <c r="N165" s="112" t="s">
        <v>31</v>
      </c>
      <c r="O165" s="42"/>
      <c r="P165" s="25"/>
      <c r="Q165" s="14" t="s">
        <v>634</v>
      </c>
      <c r="R165" s="14" t="s">
        <v>635</v>
      </c>
      <c r="S165" s="14" t="s">
        <v>636</v>
      </c>
    </row>
    <row r="166" spans="1:19" ht="69.75" customHeight="1">
      <c r="A166" s="25">
        <v>160</v>
      </c>
      <c r="B166" s="25" t="s">
        <v>629</v>
      </c>
      <c r="C166" s="12" t="s">
        <v>95</v>
      </c>
      <c r="D166" s="25" t="s">
        <v>630</v>
      </c>
      <c r="E166" s="25">
        <v>5.4669999999999996</v>
      </c>
      <c r="F166" s="58" t="s">
        <v>153</v>
      </c>
      <c r="G166" s="25" t="s">
        <v>631</v>
      </c>
      <c r="H166" s="60">
        <v>43831</v>
      </c>
      <c r="I166" s="25" t="s">
        <v>632</v>
      </c>
      <c r="J166" s="25" t="s">
        <v>27</v>
      </c>
      <c r="K166" s="25" t="s">
        <v>633</v>
      </c>
      <c r="L166" s="12" t="s">
        <v>82</v>
      </c>
      <c r="M166" s="25">
        <v>8760</v>
      </c>
      <c r="N166" s="112" t="s">
        <v>31</v>
      </c>
      <c r="O166" s="42"/>
      <c r="P166" s="25"/>
      <c r="Q166" s="14" t="s">
        <v>634</v>
      </c>
      <c r="R166" s="14" t="s">
        <v>635</v>
      </c>
      <c r="S166" s="14" t="s">
        <v>636</v>
      </c>
    </row>
    <row r="167" spans="1:19" ht="69.75" customHeight="1">
      <c r="A167" s="25">
        <v>161</v>
      </c>
      <c r="B167" s="25" t="s">
        <v>629</v>
      </c>
      <c r="C167" s="12" t="s">
        <v>95</v>
      </c>
      <c r="D167" s="25" t="s">
        <v>630</v>
      </c>
      <c r="E167" s="25">
        <v>5.4669999999999996</v>
      </c>
      <c r="F167" s="58" t="s">
        <v>153</v>
      </c>
      <c r="G167" s="25" t="s">
        <v>631</v>
      </c>
      <c r="H167" s="60">
        <v>43831</v>
      </c>
      <c r="I167" s="25" t="s">
        <v>632</v>
      </c>
      <c r="J167" s="25" t="s">
        <v>27</v>
      </c>
      <c r="K167" s="25" t="s">
        <v>633</v>
      </c>
      <c r="L167" s="12" t="s">
        <v>82</v>
      </c>
      <c r="M167" s="25">
        <v>8760</v>
      </c>
      <c r="N167" s="112" t="s">
        <v>31</v>
      </c>
      <c r="O167" s="42"/>
      <c r="P167" s="25"/>
      <c r="Q167" s="14" t="s">
        <v>634</v>
      </c>
      <c r="R167" s="14" t="s">
        <v>635</v>
      </c>
      <c r="S167" s="14" t="s">
        <v>636</v>
      </c>
    </row>
    <row r="168" spans="1:19" ht="69.75" customHeight="1">
      <c r="A168" s="25">
        <v>162</v>
      </c>
      <c r="B168" s="25" t="s">
        <v>637</v>
      </c>
      <c r="C168" s="12" t="s">
        <v>104</v>
      </c>
      <c r="D168" s="25" t="s">
        <v>638</v>
      </c>
      <c r="E168" s="25">
        <v>1.4530000000000001</v>
      </c>
      <c r="F168" s="12" t="s">
        <v>153</v>
      </c>
      <c r="G168" s="25" t="s">
        <v>639</v>
      </c>
      <c r="H168" s="25">
        <v>2010</v>
      </c>
      <c r="I168" s="25" t="s">
        <v>632</v>
      </c>
      <c r="J168" s="25" t="s">
        <v>27</v>
      </c>
      <c r="K168" s="25" t="s">
        <v>633</v>
      </c>
      <c r="L168" s="12" t="s">
        <v>82</v>
      </c>
      <c r="M168" s="25">
        <v>8760</v>
      </c>
      <c r="N168" s="112" t="s">
        <v>31</v>
      </c>
      <c r="O168" s="42"/>
      <c r="P168" s="25"/>
      <c r="Q168" s="14" t="s">
        <v>640</v>
      </c>
      <c r="R168" s="14">
        <v>2331099004</v>
      </c>
      <c r="S168" s="14" t="s">
        <v>641</v>
      </c>
    </row>
    <row r="169" spans="1:19" ht="69.75" customHeight="1">
      <c r="A169" s="25">
        <v>163</v>
      </c>
      <c r="B169" s="25" t="s">
        <v>637</v>
      </c>
      <c r="C169" s="12" t="s">
        <v>104</v>
      </c>
      <c r="D169" s="25" t="s">
        <v>638</v>
      </c>
      <c r="E169" s="25">
        <v>1.5109999999999999</v>
      </c>
      <c r="F169" s="12" t="s">
        <v>153</v>
      </c>
      <c r="G169" s="25" t="s">
        <v>639</v>
      </c>
      <c r="H169" s="25">
        <v>1998</v>
      </c>
      <c r="I169" s="25" t="s">
        <v>632</v>
      </c>
      <c r="J169" s="25" t="s">
        <v>27</v>
      </c>
      <c r="K169" s="25" t="s">
        <v>633</v>
      </c>
      <c r="L169" s="12" t="s">
        <v>82</v>
      </c>
      <c r="M169" s="25">
        <v>8760</v>
      </c>
      <c r="N169" s="112" t="s">
        <v>31</v>
      </c>
      <c r="O169" s="42"/>
      <c r="P169" s="25"/>
      <c r="Q169" s="14" t="s">
        <v>640</v>
      </c>
      <c r="R169" s="14">
        <v>2331099004</v>
      </c>
      <c r="S169" s="14" t="s">
        <v>641</v>
      </c>
    </row>
    <row r="170" spans="1:19" ht="69.75" customHeight="1">
      <c r="A170" s="25">
        <v>164</v>
      </c>
      <c r="B170" s="25" t="s">
        <v>642</v>
      </c>
      <c r="C170" s="12" t="s">
        <v>643</v>
      </c>
      <c r="D170" s="25" t="s">
        <v>644</v>
      </c>
      <c r="E170" s="25">
        <v>8</v>
      </c>
      <c r="F170" s="12" t="s">
        <v>645</v>
      </c>
      <c r="G170" s="25" t="s">
        <v>646</v>
      </c>
      <c r="H170" s="25">
        <v>38078</v>
      </c>
      <c r="I170" s="25" t="s">
        <v>647</v>
      </c>
      <c r="J170" s="25" t="s">
        <v>31</v>
      </c>
      <c r="K170" s="25" t="s">
        <v>648</v>
      </c>
      <c r="L170" s="12" t="s">
        <v>355</v>
      </c>
      <c r="M170" s="25" t="s">
        <v>649</v>
      </c>
      <c r="N170" s="112" t="s">
        <v>31</v>
      </c>
      <c r="O170" s="42"/>
      <c r="P170" s="25"/>
      <c r="Q170" s="14" t="s">
        <v>650</v>
      </c>
      <c r="R170" s="14">
        <v>2311816059</v>
      </c>
      <c r="S170" s="14" t="s">
        <v>651</v>
      </c>
    </row>
    <row r="171" spans="1:19" ht="69.75" customHeight="1">
      <c r="A171" s="25">
        <v>165</v>
      </c>
      <c r="B171" s="25" t="s">
        <v>652</v>
      </c>
      <c r="C171" s="12" t="s">
        <v>653</v>
      </c>
      <c r="D171" s="25" t="s">
        <v>654</v>
      </c>
      <c r="E171" s="25">
        <v>9.5609999999999999</v>
      </c>
      <c r="F171" s="12" t="s">
        <v>655</v>
      </c>
      <c r="G171" s="25" t="s">
        <v>656</v>
      </c>
      <c r="H171" s="25">
        <v>2025</v>
      </c>
      <c r="I171" s="25" t="s">
        <v>657</v>
      </c>
      <c r="J171" s="25" t="s">
        <v>27</v>
      </c>
      <c r="K171" s="25" t="s">
        <v>658</v>
      </c>
      <c r="L171" s="12" t="s">
        <v>659</v>
      </c>
      <c r="M171" s="25" t="s">
        <v>660</v>
      </c>
      <c r="N171" s="112" t="s">
        <v>661</v>
      </c>
      <c r="O171" s="42" t="s">
        <v>44</v>
      </c>
      <c r="P171" s="25"/>
      <c r="Q171" s="14" t="s">
        <v>662</v>
      </c>
      <c r="R171" s="14" t="s">
        <v>663</v>
      </c>
      <c r="S171" s="14" t="s">
        <v>664</v>
      </c>
    </row>
    <row r="172" spans="1:19" ht="69.75" customHeight="1">
      <c r="A172" s="25">
        <v>166</v>
      </c>
      <c r="B172" s="25" t="s">
        <v>652</v>
      </c>
      <c r="C172" s="12" t="s">
        <v>653</v>
      </c>
      <c r="D172" s="25" t="s">
        <v>654</v>
      </c>
      <c r="E172" s="25">
        <v>8.1950000000000003</v>
      </c>
      <c r="F172" s="12" t="s">
        <v>655</v>
      </c>
      <c r="G172" s="25" t="s">
        <v>656</v>
      </c>
      <c r="H172" s="25">
        <v>2024</v>
      </c>
      <c r="I172" s="25" t="s">
        <v>657</v>
      </c>
      <c r="J172" s="25" t="s">
        <v>27</v>
      </c>
      <c r="K172" s="25" t="s">
        <v>658</v>
      </c>
      <c r="L172" s="12" t="s">
        <v>659</v>
      </c>
      <c r="M172" s="25" t="s">
        <v>660</v>
      </c>
      <c r="N172" s="112" t="s">
        <v>661</v>
      </c>
      <c r="O172" s="42"/>
      <c r="P172" s="25"/>
      <c r="Q172" s="14" t="s">
        <v>662</v>
      </c>
      <c r="R172" s="14" t="s">
        <v>663</v>
      </c>
      <c r="S172" s="14" t="s">
        <v>664</v>
      </c>
    </row>
    <row r="173" spans="1:19" ht="69.75" customHeight="1">
      <c r="A173" s="25">
        <v>167</v>
      </c>
      <c r="B173" s="25" t="s">
        <v>665</v>
      </c>
      <c r="C173" s="67" t="s">
        <v>666</v>
      </c>
      <c r="D173" s="25" t="s">
        <v>667</v>
      </c>
      <c r="E173" s="67">
        <v>3023</v>
      </c>
      <c r="F173" s="67" t="s">
        <v>153</v>
      </c>
      <c r="G173" s="67" t="s">
        <v>668</v>
      </c>
      <c r="H173" s="67">
        <v>2010</v>
      </c>
      <c r="I173" s="67" t="s">
        <v>669</v>
      </c>
      <c r="J173" s="67" t="s">
        <v>27</v>
      </c>
      <c r="K173" s="68" t="s">
        <v>670</v>
      </c>
      <c r="L173" s="11" t="s">
        <v>671</v>
      </c>
      <c r="M173" s="67" t="s">
        <v>672</v>
      </c>
      <c r="N173" s="68" t="s">
        <v>31</v>
      </c>
      <c r="O173" s="68" t="s">
        <v>32</v>
      </c>
      <c r="Q173" s="69" t="s">
        <v>673</v>
      </c>
      <c r="R173" s="69" t="s">
        <v>674</v>
      </c>
      <c r="S173" s="70" t="s">
        <v>675</v>
      </c>
    </row>
    <row r="174" spans="1:19" ht="69.75" customHeight="1">
      <c r="A174" s="25">
        <v>168</v>
      </c>
      <c r="B174" s="25" t="s">
        <v>665</v>
      </c>
      <c r="C174" s="67" t="s">
        <v>666</v>
      </c>
      <c r="D174" s="25" t="s">
        <v>667</v>
      </c>
      <c r="E174" s="67">
        <v>2267</v>
      </c>
      <c r="F174" s="67" t="s">
        <v>153</v>
      </c>
      <c r="G174" s="67" t="s">
        <v>668</v>
      </c>
      <c r="H174" s="67">
        <v>2008</v>
      </c>
      <c r="I174" s="67" t="s">
        <v>669</v>
      </c>
      <c r="J174" s="67" t="s">
        <v>27</v>
      </c>
      <c r="K174" s="68" t="s">
        <v>670</v>
      </c>
      <c r="L174" s="11" t="s">
        <v>671</v>
      </c>
      <c r="M174" s="67" t="s">
        <v>672</v>
      </c>
      <c r="N174" s="68" t="s">
        <v>31</v>
      </c>
      <c r="O174" s="68" t="s">
        <v>32</v>
      </c>
      <c r="Q174" s="69" t="s">
        <v>673</v>
      </c>
      <c r="R174" s="69" t="s">
        <v>674</v>
      </c>
      <c r="S174" s="70" t="s">
        <v>675</v>
      </c>
    </row>
    <row r="175" spans="1:19" ht="69.75" customHeight="1">
      <c r="A175" s="25">
        <v>169</v>
      </c>
      <c r="B175" s="25" t="s">
        <v>665</v>
      </c>
      <c r="C175" s="67" t="s">
        <v>666</v>
      </c>
      <c r="D175" s="25" t="s">
        <v>667</v>
      </c>
      <c r="E175" s="67">
        <v>3277</v>
      </c>
      <c r="F175" s="67" t="s">
        <v>153</v>
      </c>
      <c r="G175" s="67" t="s">
        <v>668</v>
      </c>
      <c r="H175" s="67">
        <v>2023</v>
      </c>
      <c r="I175" s="67" t="s">
        <v>669</v>
      </c>
      <c r="J175" s="67" t="s">
        <v>27</v>
      </c>
      <c r="K175" s="68" t="s">
        <v>670</v>
      </c>
      <c r="L175" s="11" t="s">
        <v>671</v>
      </c>
      <c r="M175" s="67" t="s">
        <v>672</v>
      </c>
      <c r="N175" s="68" t="s">
        <v>31</v>
      </c>
      <c r="O175" s="68" t="s">
        <v>32</v>
      </c>
      <c r="Q175" s="69" t="s">
        <v>673</v>
      </c>
      <c r="R175" s="69" t="s">
        <v>674</v>
      </c>
      <c r="S175" s="70" t="s">
        <v>675</v>
      </c>
    </row>
    <row r="176" spans="1:19" ht="69.75" customHeight="1">
      <c r="A176" s="25">
        <v>170</v>
      </c>
      <c r="B176" s="25" t="s">
        <v>665</v>
      </c>
      <c r="C176" s="67" t="s">
        <v>666</v>
      </c>
      <c r="D176" s="25" t="s">
        <v>667</v>
      </c>
      <c r="E176" s="67">
        <v>3183</v>
      </c>
      <c r="F176" s="67" t="s">
        <v>153</v>
      </c>
      <c r="G176" s="67" t="s">
        <v>676</v>
      </c>
      <c r="H176" s="67">
        <v>2015</v>
      </c>
      <c r="I176" s="67" t="s">
        <v>669</v>
      </c>
      <c r="J176" s="67" t="s">
        <v>27</v>
      </c>
      <c r="K176" s="68" t="s">
        <v>670</v>
      </c>
      <c r="L176" s="11" t="s">
        <v>671</v>
      </c>
      <c r="M176" s="67" t="s">
        <v>672</v>
      </c>
      <c r="N176" s="68" t="s">
        <v>31</v>
      </c>
      <c r="O176" s="68" t="s">
        <v>32</v>
      </c>
      <c r="Q176" s="69" t="s">
        <v>673</v>
      </c>
      <c r="R176" s="69" t="s">
        <v>674</v>
      </c>
      <c r="S176" s="70" t="s">
        <v>675</v>
      </c>
    </row>
    <row r="177" spans="1:1024 16384:16384" ht="69.75" customHeight="1">
      <c r="A177" s="25">
        <v>171</v>
      </c>
      <c r="B177" s="25" t="s">
        <v>677</v>
      </c>
      <c r="C177" s="67" t="s">
        <v>678</v>
      </c>
      <c r="D177" s="25" t="s">
        <v>679</v>
      </c>
      <c r="E177" s="67">
        <v>1.22</v>
      </c>
      <c r="F177" s="67" t="s">
        <v>290</v>
      </c>
      <c r="G177" s="67" t="s">
        <v>290</v>
      </c>
      <c r="H177" s="67">
        <v>2007</v>
      </c>
      <c r="I177" s="67">
        <v>20.59</v>
      </c>
      <c r="J177" s="67" t="s">
        <v>27</v>
      </c>
      <c r="K177" s="68" t="s">
        <v>680</v>
      </c>
      <c r="L177" s="11" t="s">
        <v>681</v>
      </c>
      <c r="M177" s="67">
        <v>1400</v>
      </c>
      <c r="N177" s="68" t="s">
        <v>31</v>
      </c>
      <c r="O177" s="68" t="s">
        <v>44</v>
      </c>
      <c r="Q177" s="107" t="s">
        <v>682</v>
      </c>
      <c r="R177" s="107" t="s">
        <v>683</v>
      </c>
      <c r="S177" s="108" t="s">
        <v>684</v>
      </c>
    </row>
    <row r="178" spans="1:1024 16384:16384" ht="69.75" customHeight="1">
      <c r="A178" s="25">
        <v>172</v>
      </c>
      <c r="B178" s="25" t="s">
        <v>685</v>
      </c>
      <c r="C178" s="67" t="s">
        <v>686</v>
      </c>
      <c r="D178" s="25" t="s">
        <v>686</v>
      </c>
      <c r="E178" s="67">
        <v>5.59</v>
      </c>
      <c r="F178" s="67" t="s">
        <v>655</v>
      </c>
      <c r="G178" s="67" t="s">
        <v>400</v>
      </c>
      <c r="H178" s="67">
        <v>2008</v>
      </c>
      <c r="I178" s="67" t="s">
        <v>60</v>
      </c>
      <c r="J178" s="68" t="s">
        <v>687</v>
      </c>
      <c r="K178" s="11" t="s">
        <v>688</v>
      </c>
      <c r="L178" s="67" t="s">
        <v>689</v>
      </c>
      <c r="M178" s="67">
        <v>1664</v>
      </c>
      <c r="N178" s="68" t="s">
        <v>31</v>
      </c>
      <c r="O178" s="32"/>
      <c r="Q178" s="109" t="s">
        <v>702</v>
      </c>
      <c r="R178" s="109">
        <v>2381082340</v>
      </c>
      <c r="S178" s="110" t="s">
        <v>701</v>
      </c>
    </row>
    <row r="179" spans="1:1024 16384:16384" ht="69.75" customHeight="1">
      <c r="A179" s="25">
        <v>173</v>
      </c>
      <c r="B179" s="25" t="s">
        <v>685</v>
      </c>
      <c r="C179" s="67" t="s">
        <v>686</v>
      </c>
      <c r="D179" s="25" t="s">
        <v>686</v>
      </c>
      <c r="E179" s="67">
        <v>5.2320000000000002</v>
      </c>
      <c r="F179" s="67" t="s">
        <v>655</v>
      </c>
      <c r="G179" s="67" t="s">
        <v>400</v>
      </c>
      <c r="H179" s="67">
        <v>1993</v>
      </c>
      <c r="I179" s="67" t="s">
        <v>60</v>
      </c>
      <c r="J179" s="68" t="s">
        <v>687</v>
      </c>
      <c r="K179" s="11" t="s">
        <v>688</v>
      </c>
      <c r="L179" s="67" t="s">
        <v>689</v>
      </c>
      <c r="M179" s="67">
        <v>1664</v>
      </c>
      <c r="N179" s="68" t="s">
        <v>31</v>
      </c>
      <c r="O179" s="32"/>
      <c r="Q179" s="109" t="s">
        <v>702</v>
      </c>
      <c r="R179" s="109">
        <v>2381082340</v>
      </c>
      <c r="S179" s="110" t="s">
        <v>701</v>
      </c>
    </row>
    <row r="180" spans="1:1024 16384:16384" ht="69.75" customHeight="1">
      <c r="A180" s="25">
        <v>174</v>
      </c>
      <c r="B180" s="25" t="s">
        <v>685</v>
      </c>
      <c r="C180" s="67" t="s">
        <v>686</v>
      </c>
      <c r="D180" s="25" t="s">
        <v>686</v>
      </c>
      <c r="E180" s="67">
        <v>2.105</v>
      </c>
      <c r="F180" s="67" t="s">
        <v>655</v>
      </c>
      <c r="G180" s="67" t="s">
        <v>400</v>
      </c>
      <c r="H180" s="67">
        <v>2000</v>
      </c>
      <c r="I180" s="67" t="s">
        <v>60</v>
      </c>
      <c r="J180" s="68" t="s">
        <v>687</v>
      </c>
      <c r="K180" s="11" t="s">
        <v>688</v>
      </c>
      <c r="L180" s="67" t="s">
        <v>689</v>
      </c>
      <c r="M180" s="67">
        <v>1664</v>
      </c>
      <c r="N180" s="68" t="s">
        <v>31</v>
      </c>
      <c r="O180" s="32"/>
      <c r="Q180" s="109" t="s">
        <v>702</v>
      </c>
      <c r="R180" s="109">
        <v>2381082340</v>
      </c>
      <c r="S180" s="110" t="s">
        <v>701</v>
      </c>
    </row>
    <row r="181" spans="1:1024 16384:16384" ht="69.75" customHeight="1">
      <c r="A181" s="25">
        <v>175</v>
      </c>
      <c r="B181" s="25" t="s">
        <v>690</v>
      </c>
      <c r="C181" s="67" t="s">
        <v>691</v>
      </c>
      <c r="D181" s="25" t="s">
        <v>691</v>
      </c>
      <c r="E181" s="67">
        <v>1.3109999999999999</v>
      </c>
      <c r="F181" s="67" t="s">
        <v>692</v>
      </c>
      <c r="G181" s="67" t="s">
        <v>693</v>
      </c>
      <c r="H181" s="67">
        <v>2017</v>
      </c>
      <c r="I181" s="67" t="s">
        <v>694</v>
      </c>
      <c r="J181" s="68" t="s">
        <v>687</v>
      </c>
      <c r="K181" s="11" t="s">
        <v>695</v>
      </c>
      <c r="L181" s="67" t="s">
        <v>689</v>
      </c>
      <c r="M181" s="67">
        <v>4380</v>
      </c>
      <c r="N181" s="68" t="s">
        <v>31</v>
      </c>
      <c r="O181" s="32"/>
      <c r="Q181" s="109" t="s">
        <v>704</v>
      </c>
      <c r="R181" s="109">
        <v>2381026490</v>
      </c>
      <c r="S181" s="110" t="s">
        <v>703</v>
      </c>
    </row>
    <row r="182" spans="1:1024 16384:16384" ht="69.75" customHeight="1">
      <c r="A182" s="25">
        <v>176</v>
      </c>
      <c r="B182" s="25" t="s">
        <v>690</v>
      </c>
      <c r="C182" s="67" t="s">
        <v>691</v>
      </c>
      <c r="D182" s="25" t="s">
        <v>691</v>
      </c>
      <c r="E182" s="67">
        <v>1.3109999999999999</v>
      </c>
      <c r="F182" s="67" t="s">
        <v>692</v>
      </c>
      <c r="G182" s="67" t="s">
        <v>693</v>
      </c>
      <c r="H182" s="67">
        <v>2020</v>
      </c>
      <c r="I182" s="67" t="s">
        <v>694</v>
      </c>
      <c r="J182" s="68" t="s">
        <v>687</v>
      </c>
      <c r="K182" s="11" t="s">
        <v>695</v>
      </c>
      <c r="L182" s="67" t="s">
        <v>689</v>
      </c>
      <c r="M182" s="67">
        <v>4380</v>
      </c>
      <c r="N182" s="68" t="s">
        <v>31</v>
      </c>
      <c r="O182" s="32"/>
      <c r="Q182" s="109" t="s">
        <v>704</v>
      </c>
      <c r="R182" s="109">
        <v>2381026490</v>
      </c>
      <c r="S182" s="110" t="s">
        <v>703</v>
      </c>
    </row>
    <row r="183" spans="1:1024 16384:16384" ht="69.75" customHeight="1">
      <c r="A183" s="25">
        <v>177</v>
      </c>
      <c r="B183" s="25" t="s">
        <v>690</v>
      </c>
      <c r="C183" s="67" t="s">
        <v>691</v>
      </c>
      <c r="D183" s="25" t="s">
        <v>691</v>
      </c>
      <c r="E183" s="67">
        <v>1.3109999999999999</v>
      </c>
      <c r="F183" s="67" t="s">
        <v>692</v>
      </c>
      <c r="G183" s="67" t="s">
        <v>693</v>
      </c>
      <c r="H183" s="67">
        <v>2021</v>
      </c>
      <c r="I183" s="67" t="s">
        <v>694</v>
      </c>
      <c r="J183" s="68" t="s">
        <v>687</v>
      </c>
      <c r="K183" s="11" t="s">
        <v>695</v>
      </c>
      <c r="L183" s="67" t="s">
        <v>689</v>
      </c>
      <c r="M183" s="67">
        <v>4380</v>
      </c>
      <c r="N183" s="68" t="s">
        <v>31</v>
      </c>
      <c r="O183" s="32"/>
      <c r="Q183" s="109" t="s">
        <v>704</v>
      </c>
      <c r="R183" s="109">
        <v>2381026490</v>
      </c>
      <c r="S183" s="110" t="s">
        <v>703</v>
      </c>
    </row>
    <row r="184" spans="1:1024 16384:16384" ht="69.75" customHeight="1">
      <c r="A184" s="25">
        <v>178</v>
      </c>
      <c r="B184" s="25" t="s">
        <v>696</v>
      </c>
      <c r="C184" s="67" t="s">
        <v>686</v>
      </c>
      <c r="D184" s="25" t="s">
        <v>686</v>
      </c>
      <c r="E184" s="67">
        <v>4.18</v>
      </c>
      <c r="F184" s="67" t="s">
        <v>655</v>
      </c>
      <c r="G184" s="67" t="s">
        <v>400</v>
      </c>
      <c r="H184" s="67">
        <v>1990</v>
      </c>
      <c r="I184" s="67" t="s">
        <v>60</v>
      </c>
      <c r="J184" s="68" t="s">
        <v>687</v>
      </c>
      <c r="K184" s="11" t="s">
        <v>688</v>
      </c>
      <c r="L184" s="67" t="s">
        <v>689</v>
      </c>
      <c r="M184" s="67">
        <v>1360</v>
      </c>
      <c r="N184" s="68" t="s">
        <v>31</v>
      </c>
      <c r="O184" s="32"/>
      <c r="Q184" s="109" t="s">
        <v>698</v>
      </c>
      <c r="R184" s="109" t="s">
        <v>700</v>
      </c>
      <c r="S184" s="109" t="s">
        <v>699</v>
      </c>
    </row>
    <row r="185" spans="1:1024 16384:16384" ht="69.75" customHeight="1">
      <c r="A185" s="25">
        <v>179</v>
      </c>
      <c r="B185" s="25" t="s">
        <v>696</v>
      </c>
      <c r="C185" s="67" t="s">
        <v>686</v>
      </c>
      <c r="D185" s="25" t="s">
        <v>686</v>
      </c>
      <c r="E185" s="67">
        <v>3.83</v>
      </c>
      <c r="F185" s="67" t="s">
        <v>655</v>
      </c>
      <c r="G185" s="67" t="s">
        <v>400</v>
      </c>
      <c r="H185" s="67">
        <v>2001</v>
      </c>
      <c r="I185" s="67" t="s">
        <v>60</v>
      </c>
      <c r="J185" s="68" t="s">
        <v>687</v>
      </c>
      <c r="K185" s="11" t="s">
        <v>688</v>
      </c>
      <c r="L185" s="67" t="s">
        <v>689</v>
      </c>
      <c r="M185" s="67">
        <v>1360</v>
      </c>
      <c r="N185" s="68" t="s">
        <v>31</v>
      </c>
      <c r="O185" s="32"/>
      <c r="Q185" s="109" t="s">
        <v>698</v>
      </c>
      <c r="R185" s="109" t="s">
        <v>700</v>
      </c>
      <c r="S185" s="109" t="s">
        <v>699</v>
      </c>
      <c r="AMJ185"/>
      <c r="XFD185" s="6"/>
    </row>
    <row r="186" spans="1:1024 16384:16384" ht="69.75" customHeight="1">
      <c r="A186" s="25">
        <v>180</v>
      </c>
      <c r="B186" s="25" t="s">
        <v>696</v>
      </c>
      <c r="C186" s="67" t="s">
        <v>686</v>
      </c>
      <c r="D186" s="25" t="s">
        <v>686</v>
      </c>
      <c r="E186" s="67">
        <v>2.79</v>
      </c>
      <c r="F186" s="67" t="s">
        <v>655</v>
      </c>
      <c r="G186" s="67" t="s">
        <v>400</v>
      </c>
      <c r="H186" s="67">
        <v>1991</v>
      </c>
      <c r="I186" s="67" t="s">
        <v>272</v>
      </c>
      <c r="J186" s="68" t="s">
        <v>687</v>
      </c>
      <c r="K186" s="11" t="s">
        <v>697</v>
      </c>
      <c r="L186" s="67" t="s">
        <v>689</v>
      </c>
      <c r="M186" s="67">
        <v>1464</v>
      </c>
      <c r="N186" s="68" t="s">
        <v>31</v>
      </c>
      <c r="O186" s="32"/>
      <c r="Q186" s="109" t="s">
        <v>698</v>
      </c>
      <c r="R186" s="109" t="s">
        <v>700</v>
      </c>
      <c r="S186" s="109" t="s">
        <v>699</v>
      </c>
      <c r="AMJ186"/>
      <c r="XFD186" s="6"/>
    </row>
    <row r="187" spans="1:1024 16384:16384" ht="69.75" customHeight="1">
      <c r="AMJ187"/>
      <c r="XFD187" s="6"/>
    </row>
    <row r="188" spans="1:1024 16384:16384" ht="69.75" customHeight="1">
      <c r="AMJ188"/>
      <c r="XFD188" s="6"/>
    </row>
    <row r="189" spans="1:1024 16384:16384" ht="69.75" customHeight="1">
      <c r="AMJ189"/>
      <c r="XFD189" s="6"/>
    </row>
    <row r="190" spans="1:1024 16384:16384" ht="69.75" customHeight="1">
      <c r="AMJ190"/>
      <c r="XFD190" s="6"/>
    </row>
    <row r="191" spans="1:1024 16384:16384" ht="69.75" customHeight="1">
      <c r="AMJ191"/>
      <c r="XFD191" s="6"/>
    </row>
    <row r="192" spans="1:1024 16384:16384" ht="69.75" customHeight="1">
      <c r="AMJ192"/>
      <c r="XFD192" s="6"/>
    </row>
    <row r="193" spans="1024:1024 16384:16384" ht="69.75" customHeight="1">
      <c r="AMJ193"/>
      <c r="XFD193" s="6"/>
    </row>
    <row r="194" spans="1024:1024 16384:16384" ht="69.75" customHeight="1"/>
    <row r="195" spans="1024:1024 16384:16384" ht="69.75" customHeight="1"/>
    <row r="196" spans="1024:1024 16384:16384" ht="69.75" customHeight="1"/>
    <row r="197" spans="1024:1024 16384:16384" ht="69.75" customHeight="1"/>
    <row r="198" spans="1024:1024 16384:16384" ht="69.75" customHeight="1"/>
    <row r="199" spans="1024:1024 16384:16384" ht="69.75" customHeight="1"/>
  </sheetData>
  <mergeCells count="2">
    <mergeCell ref="H2:L2"/>
    <mergeCell ref="X11:X14"/>
  </mergeCells>
  <hyperlinks>
    <hyperlink ref="S4" r:id="rId1" xr:uid="{66896CD8-C5EA-4D15-8019-143E1D92D876}"/>
    <hyperlink ref="S5" r:id="rId2" xr:uid="{2C1CAE88-E955-458C-B565-471F22B65945}"/>
    <hyperlink ref="S6" r:id="rId3" xr:uid="{2F0DE48F-F89A-472C-9679-6613870436BD}"/>
    <hyperlink ref="S10" r:id="rId4" xr:uid="{55987D6F-5672-4954-B5A6-C5A060E2EF79}"/>
    <hyperlink ref="S11" r:id="rId5" xr:uid="{8C8EC56A-5E0E-4937-A04F-A68207E2C5A3}"/>
    <hyperlink ref="S12" r:id="rId6" xr:uid="{BFC2ED7D-B47D-4004-B6B9-8666B1EB2E27}"/>
    <hyperlink ref="S14" r:id="rId7" xr:uid="{9604C47B-865D-4A0E-A7FC-30125914EB5A}"/>
    <hyperlink ref="S15" r:id="rId8" xr:uid="{E27AFFA0-3F8E-4B65-91C0-54D5007E74FB}"/>
    <hyperlink ref="S16" r:id="rId9" xr:uid="{D3868D75-EB73-4FF6-9F9C-DF02E834781D}"/>
    <hyperlink ref="S17" r:id="rId10" xr:uid="{9A170F27-E7B2-48AA-9229-9C14409318D1}"/>
    <hyperlink ref="S18" r:id="rId11" xr:uid="{87822745-C8D5-4A98-B7F7-2C7D9EC98E54}"/>
    <hyperlink ref="S19" r:id="rId12" xr:uid="{5594FB11-22B2-40FE-9A84-F95B66BB961A}"/>
    <hyperlink ref="S22" r:id="rId13" xr:uid="{C320A661-BACA-41B0-A68B-4940512E9EEF}"/>
    <hyperlink ref="S23" r:id="rId14" xr:uid="{BCBD6A2D-9CBA-4A4B-8415-52FAFEC8CF3D}"/>
    <hyperlink ref="S24" r:id="rId15" xr:uid="{EF4784C7-60FE-484D-95D9-BB0C526EA144}"/>
    <hyperlink ref="S25" r:id="rId16" xr:uid="{92F606E4-5B87-43D6-89A4-357E881D9050}"/>
    <hyperlink ref="S26" r:id="rId17" xr:uid="{BC004213-8969-4DC5-95C1-389C3D04C68F}"/>
    <hyperlink ref="S27" r:id="rId18" xr:uid="{E8E7230C-0201-411D-B6FD-A5AAA439493C}"/>
    <hyperlink ref="S31" r:id="rId19" xr:uid="{F853EFE1-26A2-4176-90B1-7EAB7CCD9AF4}"/>
    <hyperlink ref="S32" r:id="rId20" xr:uid="{59673488-152F-4C4E-9194-4DC0BD98826D}"/>
    <hyperlink ref="S33" r:id="rId21" xr:uid="{E5F591B8-5DF2-4DE5-A973-51BC9F842221}"/>
    <hyperlink ref="S34" r:id="rId22" xr:uid="{7B6F8E09-B4D3-4D56-BC0F-012271C2DE74}"/>
    <hyperlink ref="S35" r:id="rId23" xr:uid="{57540F5D-B3FD-4275-A74B-F9605CA3845E}"/>
    <hyperlink ref="S36" r:id="rId24" xr:uid="{A56DC494-5CAF-45B6-AC09-3A9FD5C4866A}"/>
    <hyperlink ref="S37" r:id="rId25" xr:uid="{0D70D4C3-8025-4D11-A244-8E8F8ABFB917}"/>
    <hyperlink ref="S38" r:id="rId26" xr:uid="{37619B18-4F7B-4F17-9E87-F591B29D1D00}"/>
    <hyperlink ref="S39" r:id="rId27" xr:uid="{E081CCFC-A61A-418D-921B-B9B1AA46C660}"/>
    <hyperlink ref="S40" r:id="rId28" xr:uid="{08046715-1066-4BB1-BD48-D4098DAC0E23}"/>
    <hyperlink ref="S41" r:id="rId29" xr:uid="{9DD88B70-6883-4B54-8D71-3DE258131BB5}"/>
    <hyperlink ref="S42" r:id="rId30" xr:uid="{CF39C342-A0AE-4B1F-B612-3BBB3A29DEFC}"/>
    <hyperlink ref="S43" r:id="rId31" xr:uid="{10EFEEFB-F2B8-45E9-9769-67EF8EBB885A}"/>
    <hyperlink ref="S44" r:id="rId32" xr:uid="{5A00CC9C-EECC-45AE-84FB-4AC8BAC8660E}"/>
    <hyperlink ref="S47" r:id="rId33" xr:uid="{EFAC7EBB-7118-493E-8EC7-5E28F9A82C73}"/>
    <hyperlink ref="S48" r:id="rId34" xr:uid="{65B86B22-5F50-46B5-A62D-229D21DFB2E4}"/>
    <hyperlink ref="S49" r:id="rId35" xr:uid="{CDC99465-3ABF-4208-B7EF-1F4AC2234CA0}"/>
    <hyperlink ref="S50" r:id="rId36" xr:uid="{A939E86C-DE64-4F99-BBFD-D829DC81CDC9}"/>
    <hyperlink ref="S51" r:id="rId37" xr:uid="{605699F9-3219-42D5-B34C-9D1C933E3939}"/>
    <hyperlink ref="S52" r:id="rId38" xr:uid="{E202EB1F-1980-4462-B694-36D7B7B23225}"/>
    <hyperlink ref="S53" r:id="rId39" xr:uid="{1B9664FD-D1BA-458B-891C-F803312A7BB9}"/>
    <hyperlink ref="S54" r:id="rId40" xr:uid="{E3861C91-506F-4973-BDB7-89D2054231C8}"/>
    <hyperlink ref="S55" r:id="rId41" xr:uid="{D15870E9-43BC-44E5-98E9-EEC82BE9C6BF}"/>
    <hyperlink ref="S60" r:id="rId42" xr:uid="{4CD79F1A-6DF4-449E-B58E-93F30301ECCA}"/>
    <hyperlink ref="S61" r:id="rId43" xr:uid="{88249A5D-5854-4355-B320-C9626D08BA03}"/>
    <hyperlink ref="S64" r:id="rId44" xr:uid="{E16B8099-2D99-4F95-9F25-58E7963339C0}"/>
    <hyperlink ref="S65" r:id="rId45" xr:uid="{7F11A863-8E17-45A8-9039-E2BB6160673A}"/>
    <hyperlink ref="S67" r:id="rId46" xr:uid="{B44FF633-067B-451D-9F83-BB613AE97066}"/>
    <hyperlink ref="S68" r:id="rId47" xr:uid="{4B6C4E23-AE47-435C-9F4D-740F8286A0C6}"/>
    <hyperlink ref="S69" r:id="rId48" xr:uid="{5DFD59E6-7106-43E9-A7E9-2DEE7B06C6F1}"/>
    <hyperlink ref="S70" r:id="rId49" xr:uid="{B14C7EC7-F31D-4006-8572-BE990429A7C1}"/>
    <hyperlink ref="S71" r:id="rId50" xr:uid="{F975E166-4599-484A-9982-564C551E4544}"/>
    <hyperlink ref="S72" r:id="rId51" xr:uid="{EAB9CC4E-0B38-424C-9EC1-6EF130555BFC}"/>
    <hyperlink ref="S73" r:id="rId52" xr:uid="{57FC0073-1C08-4592-A2B7-222C46194B86}"/>
    <hyperlink ref="S74" r:id="rId53" xr:uid="{A3F7AF94-C861-4C4A-899F-3A9DF3846038}"/>
    <hyperlink ref="S75" r:id="rId54" xr:uid="{D20EDD29-3293-49BF-83F9-E3F37B9E3433}"/>
    <hyperlink ref="S76" r:id="rId55" xr:uid="{BB7ABCE6-17D6-4769-BC83-FEED60B8E161}"/>
    <hyperlink ref="S77" r:id="rId56" xr:uid="{39244A12-1F45-4912-9A10-2D4DA83E5E46}"/>
    <hyperlink ref="S78" r:id="rId57" xr:uid="{D3D73820-DB19-40D4-B461-2A8F41E36932}"/>
    <hyperlink ref="S79" r:id="rId58" xr:uid="{9C5EA344-BBD7-4E22-A29E-FD03D5A2064F}"/>
    <hyperlink ref="S80" r:id="rId59" xr:uid="{46BEB6B3-82B4-4100-9604-17668D68CED0}"/>
    <hyperlink ref="S83" r:id="rId60" xr:uid="{E3F9CEE4-3E56-4EE5-B74C-7154CE6EDE6B}"/>
    <hyperlink ref="S84" r:id="rId61" xr:uid="{C41E143E-992A-4F25-B577-7250436ECAD1}"/>
    <hyperlink ref="S85" r:id="rId62" xr:uid="{97DA99AE-C4B9-4725-A8EA-0018623AA84E}"/>
    <hyperlink ref="S86" r:id="rId63" xr:uid="{72DBD1B4-424D-491D-96C4-00CDDB57DA9D}"/>
    <hyperlink ref="S87" r:id="rId64" xr:uid="{EC1F2799-B5A0-488B-A40A-4FE154339F86}"/>
    <hyperlink ref="S88" r:id="rId65" xr:uid="{F4FF5E18-9B17-4E98-A8AD-EBD2EF80B5BC}"/>
    <hyperlink ref="S89" r:id="rId66" xr:uid="{FBF4DD50-A21A-4B34-95E7-8353DDAE8346}"/>
    <hyperlink ref="S90" r:id="rId67" xr:uid="{72B7CEEC-9012-46E7-9ADA-FD342B7EE4FB}"/>
    <hyperlink ref="S91" r:id="rId68" xr:uid="{3C013B3A-7EDE-4093-B15E-3BA409E7A2F6}"/>
    <hyperlink ref="S92" r:id="rId69" xr:uid="{709FDEE0-2169-48D0-85E0-2AA14A3D4190}"/>
    <hyperlink ref="S93" r:id="rId70" xr:uid="{5A8C69F0-0AB6-46C8-9DD3-7C46F6172593}"/>
    <hyperlink ref="S94" r:id="rId71" xr:uid="{9D6A7693-E80A-41D9-A790-EFDE75B94780}"/>
    <hyperlink ref="S95" r:id="rId72" xr:uid="{C08B76F3-FDC7-4103-B2FF-DF3A51A2D204}"/>
    <hyperlink ref="S96" r:id="rId73" xr:uid="{770EA37D-907B-4CC6-B6DD-4E89337A6C3E}"/>
    <hyperlink ref="S100" r:id="rId74" xr:uid="{1F65649D-4F43-4A5B-9EFB-1717EDC81C13}"/>
    <hyperlink ref="S105" r:id="rId75" xr:uid="{78DAF1F8-04B6-4765-BCD3-1FF2FF968701}"/>
    <hyperlink ref="S106" r:id="rId76" xr:uid="{F922C3A1-31C9-496C-B28A-5A99EAA7B189}"/>
    <hyperlink ref="S107" r:id="rId77" xr:uid="{5A131E12-9494-4B79-9288-DF4B3C2C9698}"/>
    <hyperlink ref="S108" r:id="rId78" xr:uid="{79842D98-6EC7-487A-ACBF-6BC18C02649C}"/>
    <hyperlink ref="S109" r:id="rId79" xr:uid="{1DBDF08D-335C-461D-B283-57AFEC371B93}"/>
    <hyperlink ref="S110" r:id="rId80" xr:uid="{37538D45-BB4D-4F34-AD23-466A58CF9FAF}"/>
    <hyperlink ref="S111" r:id="rId81" xr:uid="{59FCCE3F-28CE-4003-97A1-BED85961DDB0}"/>
    <hyperlink ref="S112" r:id="rId82" xr:uid="{FCF183AE-7522-4787-9031-0895FCE94C8E}"/>
    <hyperlink ref="S113" r:id="rId83" xr:uid="{4DC99394-301C-4531-B764-7E98AB728814}"/>
    <hyperlink ref="S114" r:id="rId84" xr:uid="{F8C2DB06-9B47-4A0A-B7B7-C2A3B10AA0A6}"/>
    <hyperlink ref="S115" r:id="rId85" xr:uid="{4E978D88-6D7B-422F-BA9C-3B7201F75159}"/>
    <hyperlink ref="S116" r:id="rId86" xr:uid="{6A68B0CA-3B9D-4998-A0B4-F19D148971B5}"/>
    <hyperlink ref="S117" r:id="rId87" xr:uid="{B347DF10-38CC-4CC0-9792-CF8A1406A6CD}"/>
    <hyperlink ref="S118" r:id="rId88" xr:uid="{51F30834-FE04-48C7-BDDC-EC2A80C759FA}"/>
    <hyperlink ref="S119" r:id="rId89" xr:uid="{77A8B0D4-A7CE-4FB1-A781-0DA702D27BF8}"/>
    <hyperlink ref="S120" r:id="rId90" xr:uid="{AA6A9EAC-6AC2-4009-AD35-4791FF343976}"/>
    <hyperlink ref="S121" r:id="rId91" xr:uid="{A15EE326-B8FA-48BD-8E7F-2DA9D5F5AA78}"/>
    <hyperlink ref="S122" r:id="rId92" xr:uid="{4011F233-CD36-4DE1-8292-C60BCFF3F5E5}"/>
    <hyperlink ref="S123" r:id="rId93" xr:uid="{EBD31847-3163-4377-BA07-924643082531}"/>
    <hyperlink ref="S124" r:id="rId94" xr:uid="{AD04F9D4-DBDB-4980-98E3-FC1B5AA1BCF9}"/>
    <hyperlink ref="S125" r:id="rId95" xr:uid="{CA8FFBD6-A81D-443D-8857-9FA9F748C17C}"/>
    <hyperlink ref="S126" r:id="rId96" xr:uid="{67BB0D47-854D-4941-8B25-1363FCE77EAE}"/>
    <hyperlink ref="S133" r:id="rId97" xr:uid="{438DCB21-3C0A-4D6A-A8A4-61EE73502D1D}"/>
    <hyperlink ref="S134" r:id="rId98" xr:uid="{83FC4CB7-51E0-4E77-A3C0-140ACC03AB48}"/>
    <hyperlink ref="S136" r:id="rId99" xr:uid="{E496A969-EC26-4142-A9B1-29F752AAD32E}"/>
    <hyperlink ref="S137" r:id="rId100" xr:uid="{06194F61-A5FD-4E3F-A910-6216805158B5}"/>
    <hyperlink ref="S138" r:id="rId101" xr:uid="{2AC196BD-C5DC-4F2D-9ACB-4204BF8E34D9}"/>
    <hyperlink ref="S139" r:id="rId102" xr:uid="{54E4279C-2D48-4992-9847-5A6CE3CEDC08}"/>
    <hyperlink ref="S140" r:id="rId103" xr:uid="{3788E4CF-A490-41B2-A2D6-2E3A8DA445CC}"/>
    <hyperlink ref="S143" r:id="rId104" xr:uid="{F6205919-5EB1-4076-A895-76DAAB8F5CF8}"/>
    <hyperlink ref="S144" r:id="rId105" xr:uid="{3D63287F-F9B5-467C-A989-AAC454F29991}"/>
    <hyperlink ref="S145" r:id="rId106" xr:uid="{3A646351-7670-4C64-8DD1-D66248FC58BF}"/>
    <hyperlink ref="S146" r:id="rId107" xr:uid="{0CAD8D5F-8A4C-4EF6-9102-F14B6C212BA7}"/>
    <hyperlink ref="S147" r:id="rId108" xr:uid="{FF3AD480-B8BB-4FD1-9B75-F58146950897}"/>
    <hyperlink ref="S148" r:id="rId109" xr:uid="{BFC57578-72FD-4FCA-90A9-E24DE3C3A4BC}"/>
    <hyperlink ref="S149" r:id="rId110" xr:uid="{61D78772-D337-4F49-B8A2-44E766A96951}"/>
    <hyperlink ref="S150" r:id="rId111" xr:uid="{27CE0781-05A2-49E2-85CD-C8E7DECEB4C2}"/>
    <hyperlink ref="S152" r:id="rId112" xr:uid="{84B72603-E39C-466D-BE6B-E3E6F8DEFD28}"/>
    <hyperlink ref="S154" r:id="rId113" xr:uid="{4C31548D-6A11-4E7B-83D0-E6CC3701D653}"/>
    <hyperlink ref="S155" r:id="rId114" xr:uid="{906ADE0B-B8F5-4D91-BE63-076B5F42477C}"/>
    <hyperlink ref="S157" r:id="rId115" xr:uid="{EE0A818D-109E-4A85-93AC-DD4441F2B94F}"/>
    <hyperlink ref="S158" r:id="rId116" xr:uid="{EE092DE7-238D-462B-A84C-620E535C61CE}"/>
    <hyperlink ref="S170" r:id="rId117" xr:uid="{6D8E5395-D3EE-40B0-8A67-B94F2479DC4D}"/>
    <hyperlink ref="S173" r:id="rId118" xr:uid="{DFB07F87-C5C6-49A6-B31B-2DD714525738}"/>
    <hyperlink ref="S174" r:id="rId119" xr:uid="{69A40306-9599-4BC8-B964-3A1F95630147}"/>
    <hyperlink ref="S175" r:id="rId120" xr:uid="{2C5F1FCB-FC67-4435-82D9-13B9D784BB71}"/>
    <hyperlink ref="S176" r:id="rId121" xr:uid="{98FA42D1-4E42-475B-8D93-FD13F2A1673A}"/>
    <hyperlink ref="S177" r:id="rId122" xr:uid="{6FE0657A-48AF-415B-8259-7F895CD06A77}"/>
    <hyperlink ref="S178" r:id="rId123" xr:uid="{F52FE579-1A7F-46C3-9D11-DE60D0B21C6F}"/>
    <hyperlink ref="S179" r:id="rId124" xr:uid="{8C914358-42A6-47AE-A582-962155917A56}"/>
    <hyperlink ref="S180" r:id="rId125" xr:uid="{EF6B7545-B4A8-41D3-A05C-6C44A9DB6AFB}"/>
    <hyperlink ref="S183" r:id="rId126" xr:uid="{9AFA491E-0DEF-47F6-AA8B-B42A90D4F3BE}"/>
    <hyperlink ref="S182" r:id="rId127" xr:uid="{01B38769-6ED9-400A-B741-73A14F3E3E95}"/>
    <hyperlink ref="S181" r:id="rId128" xr:uid="{A7CB0C31-09E0-4410-8A16-F7E21BAC7C3E}"/>
  </hyperlinks>
  <pageMargins left="0.25" right="0.25" top="0.75" bottom="0.75" header="0.3" footer="0.3"/>
  <pageSetup paperSize="8" scale="70" fitToWidth="0" fitToHeight="0" orientation="landscape" r:id="rId12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ΙΩΑΝΝΗΣ ΧΡΟΝΗΣ</dc:creator>
  <cp:lastModifiedBy>ΙΩΑΝΝΗΣ ΧΡΟΝΗΣ</cp:lastModifiedBy>
  <cp:revision>2</cp:revision>
  <cp:lastPrinted>2026-06-30T07:49:10Z</cp:lastPrinted>
  <dcterms:created xsi:type="dcterms:W3CDTF">2026-03-20T07:49:37Z</dcterms:created>
  <dcterms:modified xsi:type="dcterms:W3CDTF">2026-06-30T08:11:24Z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Company">
    <vt:lpwstr>PKM</vt:lpwstr>
  </property>
</Properties>
</file>